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1.社福分野\1.実習関係\2.【新カリ】ソーシャルワーク実習\令和7年度\"/>
    </mc:Choice>
  </mc:AlternateContent>
  <xr:revisionPtr revIDLastSave="0" documentId="8_{BCCF591D-E5A7-4902-B171-EA94E1557AB2}" xr6:coauthVersionLast="47" xr6:coauthVersionMax="47" xr10:uidLastSave="{00000000-0000-0000-0000-000000000000}"/>
  <bookViews>
    <workbookView xWindow="-108" yWindow="-108" windowWidth="23256" windowHeight="12456" activeTab="2" xr2:uid="{C37D84DD-522B-4515-B648-0145301963F4}"/>
  </bookViews>
  <sheets>
    <sheet name="記入例" sheetId="5" r:id="rId1"/>
    <sheet name="60時間" sheetId="4" r:id="rId2"/>
    <sheet name="180時間" sheetId="1" r:id="rId3"/>
  </sheets>
  <definedNames>
    <definedName name="_xlnm.Print_Area" localSheetId="2">'180時間'!$A$1:$M$42</definedName>
    <definedName name="_xlnm.Print_Area" localSheetId="1">'60時間'!$A$1:$M$42</definedName>
    <definedName name="_xlnm.Print_Area" localSheetId="0">記入例!$A$1:$M$42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5" l="1"/>
  <c r="M30" i="5"/>
  <c r="M29" i="5"/>
  <c r="M28" i="5"/>
  <c r="M32" i="5" s="1"/>
  <c r="K34" i="5" s="1"/>
  <c r="M34" i="5" s="1"/>
  <c r="M31" i="4"/>
  <c r="M30" i="4"/>
  <c r="M29" i="4"/>
  <c r="M28" i="4"/>
  <c r="G25" i="5" l="1"/>
  <c r="M32" i="4"/>
  <c r="K34" i="4" s="1"/>
  <c r="M34" i="4" s="1"/>
  <c r="G25" i="4" l="1"/>
  <c r="M31" i="1" l="1"/>
  <c r="M30" i="1"/>
  <c r="M29" i="1"/>
  <c r="M28" i="1"/>
  <c r="M32" i="1" s="1"/>
  <c r="K34" i="1" l="1"/>
  <c r="M34" i="1" s="1"/>
  <c r="G25" i="1"/>
</calcChain>
</file>

<file path=xl/sharedStrings.xml><?xml version="1.0" encoding="utf-8"?>
<sst xmlns="http://schemas.openxmlformats.org/spreadsheetml/2006/main" count="102" uniqueCount="35">
  <si>
    <t>年　　　月　　　日</t>
    <rPh sb="0" eb="1">
      <t>ネン</t>
    </rPh>
    <rPh sb="4" eb="5">
      <t>ツキ</t>
    </rPh>
    <rPh sb="8" eb="9">
      <t>ヒ</t>
    </rPh>
    <phoneticPr fontId="2"/>
  </si>
  <si>
    <t>京都女子大学</t>
    <rPh sb="0" eb="6">
      <t>キョウトジョシダイガク</t>
    </rPh>
    <phoneticPr fontId="2"/>
  </si>
  <si>
    <t>　　下記のとおり実習委託費を請求いたします。</t>
    <rPh sb="2" eb="4">
      <t>カキ</t>
    </rPh>
    <rPh sb="8" eb="10">
      <t>ジッシュウ</t>
    </rPh>
    <rPh sb="10" eb="13">
      <t>イタクヒ</t>
    </rPh>
    <rPh sb="14" eb="16">
      <t>セイキュウ</t>
    </rPh>
    <phoneticPr fontId="2"/>
  </si>
  <si>
    <t>実習名：</t>
    <rPh sb="0" eb="2">
      <t>ジッシュウ</t>
    </rPh>
    <rPh sb="2" eb="3">
      <t>メイ</t>
    </rPh>
    <phoneticPr fontId="2"/>
  </si>
  <si>
    <t>支払金額</t>
    <rPh sb="0" eb="2">
      <t>シハライ</t>
    </rPh>
    <rPh sb="2" eb="4">
      <t>キンガク</t>
    </rPh>
    <phoneticPr fontId="2"/>
  </si>
  <si>
    <t>（税込）</t>
    <rPh sb="1" eb="3">
      <t>ゼイコミ</t>
    </rPh>
    <phoneticPr fontId="2"/>
  </si>
  <si>
    <t>人数</t>
    <rPh sb="0" eb="2">
      <t>ニンズウ</t>
    </rPh>
    <phoneticPr fontId="2"/>
  </si>
  <si>
    <t>委託費税込単価(円)</t>
    <rPh sb="0" eb="3">
      <t>イタクヒ</t>
    </rPh>
    <rPh sb="3" eb="5">
      <t>ゼイコ</t>
    </rPh>
    <rPh sb="5" eb="7">
      <t>タンカ</t>
    </rPh>
    <rPh sb="8" eb="9">
      <t>エン</t>
    </rPh>
    <phoneticPr fontId="2"/>
  </si>
  <si>
    <t>金額(円)</t>
    <rPh sb="0" eb="2">
      <t>キンガク</t>
    </rPh>
    <rPh sb="3" eb="4">
      <t>エン</t>
    </rPh>
    <phoneticPr fontId="2"/>
  </si>
  <si>
    <t>合計（税込）</t>
    <rPh sb="0" eb="2">
      <t>ゴウケイ</t>
    </rPh>
    <rPh sb="3" eb="5">
      <t>ゼイコ</t>
    </rPh>
    <phoneticPr fontId="2"/>
  </si>
  <si>
    <t>10％対象</t>
    <rPh sb="3" eb="5">
      <t>タイショウ</t>
    </rPh>
    <phoneticPr fontId="2"/>
  </si>
  <si>
    <t>消費税</t>
    <rPh sb="0" eb="3">
      <t>ショウヒゼイ</t>
    </rPh>
    <phoneticPr fontId="2"/>
  </si>
  <si>
    <t>【振込口座】</t>
    <rPh sb="1" eb="3">
      <t>フリコミ</t>
    </rPh>
    <rPh sb="3" eb="5">
      <t>コウザ</t>
    </rPh>
    <phoneticPr fontId="2"/>
  </si>
  <si>
    <t>　　普通　　・　　当座</t>
    <rPh sb="2" eb="4">
      <t>フツウ</t>
    </rPh>
    <rPh sb="9" eb="11">
      <t>トウザ</t>
    </rPh>
    <phoneticPr fontId="2"/>
  </si>
  <si>
    <t>発達教育学部 養護・福祉教育学専攻</t>
    <rPh sb="0" eb="6">
      <t>ハッタツキョウイクガクブ</t>
    </rPh>
    <rPh sb="7" eb="9">
      <t>ヨウゴ</t>
    </rPh>
    <rPh sb="10" eb="17">
      <t>フクシキョウイクガクセンコウ</t>
    </rPh>
    <phoneticPr fontId="2"/>
  </si>
  <si>
    <t>御中</t>
    <rPh sb="0" eb="2">
      <t>オンチュウ</t>
    </rPh>
    <phoneticPr fontId="2"/>
  </si>
  <si>
    <t>支店</t>
    <rPh sb="0" eb="2">
      <t>シテン</t>
    </rPh>
    <phoneticPr fontId="2"/>
  </si>
  <si>
    <t>施設・機関名</t>
  </si>
  <si>
    <t>施設・機関長名</t>
  </si>
  <si>
    <t>口座番号</t>
    <rPh sb="0" eb="4">
      <t>コウザバンゴウ</t>
    </rPh>
    <phoneticPr fontId="2"/>
  </si>
  <si>
    <t>口座種類</t>
    <rPh sb="0" eb="4">
      <t>コウザシュルイ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</si>
  <si>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</si>
  <si>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フリガナ</t>
    <phoneticPr fontId="2"/>
  </si>
  <si>
    <t>口座名義</t>
    <rPh sb="0" eb="4">
      <t>コウザメイギ</t>
    </rPh>
    <phoneticPr fontId="2"/>
  </si>
  <si>
    <t>普通</t>
    <rPh sb="0" eb="2">
      <t>フツウ</t>
    </rPh>
    <phoneticPr fontId="2"/>
  </si>
  <si>
    <t>・</t>
    <phoneticPr fontId="2"/>
  </si>
  <si>
    <t>当座</t>
    <rPh sb="0" eb="2">
      <t>トウザ</t>
    </rPh>
    <phoneticPr fontId="2"/>
  </si>
  <si>
    <t>連絡先</t>
  </si>
  <si>
    <t>住所</t>
  </si>
  <si>
    <t>登録番号</t>
  </si>
  <si>
    <t>銀行</t>
    <rPh sb="0" eb="2">
      <t>ギンコウ</t>
    </rPh>
    <phoneticPr fontId="2"/>
  </si>
  <si>
    <t>T</t>
    <phoneticPr fontId="2"/>
  </si>
  <si>
    <t>令和7年度実習委託費　請求書</t>
    <rPh sb="0" eb="2">
      <t>レイワ</t>
    </rPh>
    <rPh sb="3" eb="5">
      <t>ネンド</t>
    </rPh>
    <rPh sb="5" eb="7">
      <t>ジッシュウ</t>
    </rPh>
    <rPh sb="7" eb="9">
      <t>イタク</t>
    </rPh>
    <rPh sb="9" eb="10">
      <t>ヒ</t>
    </rPh>
    <rPh sb="11" eb="14">
      <t>セイキュウショ</t>
    </rPh>
    <phoneticPr fontId="2"/>
  </si>
  <si>
    <t>令和7年度　ソーシャルワーク実習（180時間）</t>
    <rPh sb="0" eb="2">
      <t>レイワ</t>
    </rPh>
    <rPh sb="3" eb="5">
      <t>ネンド</t>
    </rPh>
    <rPh sb="14" eb="16">
      <t>ジッシュウ</t>
    </rPh>
    <rPh sb="20" eb="22">
      <t>ジカン</t>
    </rPh>
    <phoneticPr fontId="2"/>
  </si>
  <si>
    <t>令和7年度　ソーシャルワーク実習（60時間）</t>
    <rPh sb="0" eb="2">
      <t>レイワ</t>
    </rPh>
    <rPh sb="3" eb="5">
      <t>ネンド</t>
    </rPh>
    <rPh sb="14" eb="16">
      <t>ジッシュウ</t>
    </rPh>
    <rPh sb="19" eb="21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</si>
</sst>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color rgb="FF0000FF"/>
      <name val="游ゴシック"/>
      <family val="3"/>
      <charset val="128"/>
    </font>
    <font>
      <b/>
      <sz val="16"/>
      <color rgb="FF0000FF"/>
      <name val="游ゴシック"/>
      <family val="3"/>
      <charset val="128"/>
    </font>
    <font>
      <b/>
      <u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8"/>
      <color rgb="FF0000FF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horizontal="centerContinuous" vertical="center"/>
    </xf>
    <xf numFmtId="0" fontId="5" fillId="3" borderId="0" xfId="0" applyFont="1" applyFill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/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horizontal="right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0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11" fillId="2" borderId="12" xfId="0" applyFont="1" applyFill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1" fillId="2" borderId="14" xfId="0" applyFont="1" applyFill="1" applyBorder="1">
      <alignment vertical="center"/>
    </xf>
    <xf numFmtId="0" fontId="10" fillId="0" borderId="16" xfId="0" applyFont="1" applyBorder="1">
      <alignment vertical="center"/>
    </xf>
    <xf numFmtId="0" fontId="9" fillId="0" borderId="16" xfId="0" applyFont="1" applyBorder="1">
      <alignment vertical="center"/>
    </xf>
    <xf numFmtId="0" fontId="11" fillId="2" borderId="17" xfId="0" applyFont="1" applyFill="1" applyBorder="1">
      <alignment vertical="center"/>
    </xf>
    <xf numFmtId="0" fontId="5" fillId="0" borderId="0" xfId="0" applyFont="1" applyAlignment="1">
      <alignment horizontal="centerContinuous" vertical="center"/>
    </xf>
    <xf numFmtId="0" fontId="12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14" fontId="11" fillId="3" borderId="0" xfId="0" applyNumberFormat="1" applyFont="1" applyFill="1" applyAlignment="1">
      <alignment horizontal="right" vertical="center" shrinkToFit="1"/>
    </xf>
    <xf numFmtId="14" fontId="5" fillId="3" borderId="0" xfId="0" applyNumberFormat="1" applyFont="1" applyFill="1" applyAlignment="1">
      <alignment horizontal="center" vertical="center" shrinkToFit="1"/>
    </xf>
    <xf numFmtId="38" fontId="11" fillId="3" borderId="2" xfId="1" applyFont="1" applyFill="1" applyBorder="1" applyAlignment="1" applyProtection="1">
      <alignment horizontal="center" vertical="center"/>
    </xf>
    <xf numFmtId="38" fontId="11" fillId="2" borderId="3" xfId="1" applyFont="1" applyFill="1" applyBorder="1" applyAlignment="1" applyProtection="1">
      <alignment horizontal="center" vertical="center"/>
    </xf>
    <xf numFmtId="38" fontId="5" fillId="0" borderId="3" xfId="1" applyFont="1" applyBorder="1" applyProtection="1">
      <alignment vertical="center"/>
    </xf>
    <xf numFmtId="38" fontId="5" fillId="0" borderId="0" xfId="1" applyFont="1" applyBorder="1" applyProtection="1">
      <alignment vertical="center"/>
    </xf>
    <xf numFmtId="38" fontId="5" fillId="0" borderId="5" xfId="1" applyFont="1" applyBorder="1" applyProtection="1">
      <alignment vertical="center"/>
    </xf>
    <xf numFmtId="38" fontId="5" fillId="0" borderId="6" xfId="1" applyFont="1" applyBorder="1" applyProtection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0" xfId="1" applyFont="1" applyFill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8" xfId="1" applyFont="1" applyBorder="1" applyAlignment="1" applyProtection="1">
      <alignment horizontal="right" vertical="center"/>
    </xf>
    <xf numFmtId="38" fontId="5" fillId="0" borderId="3" xfId="0" applyNumberFormat="1" applyFont="1" applyBorder="1">
      <alignment vertical="center"/>
    </xf>
    <xf numFmtId="38" fontId="5" fillId="0" borderId="0" xfId="0" applyNumberFormat="1" applyFont="1">
      <alignment vertical="center"/>
    </xf>
    <xf numFmtId="0" fontId="7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11" fillId="2" borderId="1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14" fillId="0" borderId="16" xfId="0" applyFont="1" applyBorder="1" applyAlignment="1">
      <alignment horizontal="left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right"/>
    </xf>
    <xf numFmtId="38" fontId="11" fillId="0" borderId="3" xfId="1" applyFont="1" applyFill="1" applyBorder="1" applyProtection="1">
      <alignment vertical="center"/>
    </xf>
    <xf numFmtId="38" fontId="11" fillId="0" borderId="6" xfId="1" applyFont="1" applyFill="1" applyBorder="1" applyProtection="1">
      <alignment vertical="center"/>
    </xf>
    <xf numFmtId="38" fontId="11" fillId="0" borderId="3" xfId="1" applyFont="1" applyFill="1" applyBorder="1" applyAlignment="1" applyProtection="1">
      <alignment horizontal="center" vertical="center"/>
    </xf>
    <xf numFmtId="38" fontId="11" fillId="0" borderId="6" xfId="1" applyFont="1" applyFill="1" applyBorder="1" applyAlignment="1" applyProtection="1">
      <alignment horizontal="center" vertical="center"/>
    </xf>
    <xf numFmtId="38" fontId="11" fillId="3" borderId="3" xfId="1" applyFont="1" applyFill="1" applyBorder="1" applyProtection="1">
      <alignment vertical="center"/>
    </xf>
    <xf numFmtId="38" fontId="11" fillId="3" borderId="6" xfId="1" applyFont="1" applyFill="1" applyBorder="1" applyProtection="1">
      <alignment vertical="center"/>
    </xf>
    <xf numFmtId="38" fontId="11" fillId="3" borderId="3" xfId="1" applyFont="1" applyFill="1" applyBorder="1" applyAlignment="1" applyProtection="1">
      <alignment horizontal="center" vertical="center"/>
    </xf>
    <xf numFmtId="38" fontId="11" fillId="3" borderId="6" xfId="1" applyFont="1" applyFill="1" applyBorder="1" applyAlignment="1" applyProtection="1">
      <alignment horizontal="center" vertical="center"/>
    </xf>
    <xf numFmtId="38" fontId="5" fillId="0" borderId="3" xfId="1" applyFont="1" applyFill="1" applyBorder="1" applyProtection="1">
      <alignment vertical="center"/>
    </xf>
    <xf numFmtId="38" fontId="5" fillId="3" borderId="3" xfId="1" applyFont="1" applyFill="1" applyBorder="1" applyProtection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1" fillId="2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1" fillId="0" borderId="0" xfId="0" applyFont="1" applyBorder="1" applyAlignment="1"/>
    <xf numFmtId="0" fontId="7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5" xfId="0" applyFont="1" applyBorder="1">
      <alignment vertical="center"/>
    </xf>
    <xf numFmtId="0" fontId="13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shrinkToFit="1"/>
    </xf>
    <xf numFmtId="0" fontId="11" fillId="2" borderId="1" xfId="0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wrapText="1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431762</xdr:colOff>
      <xdr:row>0</xdr:row>
      <xdr:rowOff>112220</xdr:rowOff>
    </xdr:from>
    <xdr:to>
      <xdr:col>19</xdr:col>
      <xdr:colOff>94129</xdr:colOff>
      <xdr:row>4</xdr:row>
      <xdr:rowOff>161365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1587FC-8F56-4C69-8235-2F16D119E0EF}"/>
            </a:ext>
          </a:extLst>
        </xdr:cNvPr>
        <xdr:cNvSpPr txBox="1"/>
      </xdr:nvSpPr>
      <xdr:spPr>
        <a:xfrm>
          <a:off x="10113644" y="112220"/>
          <a:ext cx="3983356" cy="107112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331695</xdr:colOff>
      <xdr:row>8</xdr:row>
      <xdr:rowOff>365311</xdr:rowOff>
    </xdr:from>
    <xdr:to>
      <xdr:col>12</xdr:col>
      <xdr:colOff>948833</xdr:colOff>
      <xdr:row>10</xdr:row>
      <xdr:rowOff>161365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80F03F-A6CB-40F2-8E0F-4084598F9A6E}"/>
            </a:ext>
          </a:extLst>
        </xdr:cNvPr>
        <xdr:cNvSpPr txBox="1"/>
      </xdr:nvSpPr>
      <xdr:spPr>
        <a:xfrm>
          <a:off x="8942295" y="2430331"/>
          <a:ext cx="617138" cy="786654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00FF"/>
              </a:solidFill>
            </a:rPr>
            <a:t>印</a:t>
          </a:r>
          <a:endParaRPr kumimoji="1" lang="en-US" altLang="ja-JP" sz="1400" b="1">
            <a:solidFill>
              <a:srgbClr val="0000FF"/>
            </a:solidFill>
          </a:endParaRPr>
        </a:p>
      </xdr:txBody>
    </xdr:sp>
    <xdr:clientData/>
  </xdr:twoCellAnchor>
  <xdr:twoCellAnchor>
    <xdr:from>
      <xdr:col>4</xdr:col>
      <xdr:colOff>143436</xdr:colOff>
      <xdr:row>14</xdr:row>
      <xdr:rowOff>152399</xdr:rowOff>
    </xdr:from>
    <xdr:to>
      <xdr:col>11</xdr:col>
      <xdr:colOff>170329</xdr:colOff>
      <xdr:row>17</xdr:row>
      <xdr:rowOff>53787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9F03C3EE-A643-4BDF-B1C1-BD0F02B504C7}"/>
            </a:ext>
          </a:extLst>
        </xdr:cNvPr>
        <xdr:cNvSpPr/>
      </xdr:nvSpPr>
      <xdr:spPr>
        <a:xfrm>
          <a:off x="2608730" y="4921623"/>
          <a:ext cx="3944470" cy="627529"/>
        </a:xfrm>
        <a:prstGeom prst="borderCallout2">
          <a:avLst>
            <a:gd name="adj1" fmla="val 1486"/>
            <a:gd name="adj2" fmla="val 22152"/>
            <a:gd name="adj3" fmla="val -500"/>
            <a:gd name="adj4" fmla="val 15560"/>
            <a:gd name="adj5" fmla="val -72842"/>
            <a:gd name="adj6" fmla="val 28438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適格請求書発行事業者登録番号</a:t>
          </a:r>
          <a:r>
            <a:rPr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en-US" sz="1100">
              <a:solidFill>
                <a:srgbClr val="0000FF"/>
              </a:solidFill>
            </a:rPr>
            <a:t>取得されている場合は、</a:t>
          </a:r>
          <a:endParaRPr kumimoji="1" lang="en-US" altLang="ja-JP" sz="1100">
            <a:solidFill>
              <a:srgbClr val="0000FF"/>
            </a:solidFill>
          </a:endParaRPr>
        </a:p>
        <a:p>
          <a:pPr algn="l"/>
          <a:r>
            <a:rPr kumimoji="1" lang="en-US" altLang="ja-JP" sz="1100">
              <a:solidFill>
                <a:srgbClr val="0000FF"/>
              </a:solidFill>
            </a:rPr>
            <a:t>  </a:t>
          </a:r>
          <a:r>
            <a:rPr kumimoji="1" lang="ja-JP" altLang="en-US" sz="1100">
              <a:solidFill>
                <a:srgbClr val="0000FF"/>
              </a:solidFill>
            </a:rPr>
            <a:t>必ずご入力ください。</a:t>
          </a:r>
        </a:p>
      </xdr:txBody>
    </xdr:sp>
    <xdr:clientData/>
  </xdr:twoCellAnchor>
  <xdr:twoCellAnchor>
    <xdr:from>
      <xdr:col>5</xdr:col>
      <xdr:colOff>116541</xdr:colOff>
      <xdr:row>28</xdr:row>
      <xdr:rowOff>331694</xdr:rowOff>
    </xdr:from>
    <xdr:to>
      <xdr:col>9</xdr:col>
      <xdr:colOff>699247</xdr:colOff>
      <xdr:row>30</xdr:row>
      <xdr:rowOff>259976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108D5F8C-5853-4E1E-8EB1-5D65B4D41B33}"/>
            </a:ext>
          </a:extLst>
        </xdr:cNvPr>
        <xdr:cNvSpPr/>
      </xdr:nvSpPr>
      <xdr:spPr>
        <a:xfrm>
          <a:off x="3012141" y="9448800"/>
          <a:ext cx="2303930" cy="627529"/>
        </a:xfrm>
        <a:prstGeom prst="borderCallout2">
          <a:avLst>
            <a:gd name="adj1" fmla="val 1486"/>
            <a:gd name="adj2" fmla="val 22152"/>
            <a:gd name="adj3" fmla="val -500"/>
            <a:gd name="adj4" fmla="val 75560"/>
            <a:gd name="adj5" fmla="val -72842"/>
            <a:gd name="adj6" fmla="val 107512"/>
          </a:avLst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00FF"/>
              </a:solidFill>
            </a:rPr>
            <a:t>※2</a:t>
          </a:r>
          <a:r>
            <a:rPr kumimoji="1" lang="ja-JP" altLang="en-US" sz="1100">
              <a:solidFill>
                <a:srgbClr val="0000FF"/>
              </a:solidFill>
            </a:rPr>
            <a:t>名以上のお受入れの場合は、人数の変更お願いします。</a:t>
          </a:r>
        </a:p>
      </xdr:txBody>
    </xdr:sp>
    <xdr:clientData/>
  </xdr:twoCellAnchor>
  <xdr:twoCellAnchor>
    <xdr:from>
      <xdr:col>1</xdr:col>
      <xdr:colOff>80683</xdr:colOff>
      <xdr:row>0</xdr:row>
      <xdr:rowOff>116541</xdr:rowOff>
    </xdr:from>
    <xdr:to>
      <xdr:col>2</xdr:col>
      <xdr:colOff>268943</xdr:colOff>
      <xdr:row>2</xdr:row>
      <xdr:rowOff>71718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84556B-8315-464A-A3FD-9C4A21220C18}"/>
            </a:ext>
          </a:extLst>
        </xdr:cNvPr>
        <xdr:cNvSpPr txBox="1"/>
      </xdr:nvSpPr>
      <xdr:spPr>
        <a:xfrm>
          <a:off x="313765" y="116541"/>
          <a:ext cx="1559860" cy="681318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431762</xdr:colOff>
      <xdr:row>0</xdr:row>
      <xdr:rowOff>112220</xdr:rowOff>
    </xdr:from>
    <xdr:to>
      <xdr:col>19</xdr:col>
      <xdr:colOff>94129</xdr:colOff>
      <xdr:row>4</xdr:row>
      <xdr:rowOff>134471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A6BDAC-E682-48A6-BCDB-03D89249AFF8}"/>
            </a:ext>
          </a:extLst>
        </xdr:cNvPr>
        <xdr:cNvSpPr txBox="1"/>
      </xdr:nvSpPr>
      <xdr:spPr>
        <a:xfrm>
          <a:off x="10113644" y="112220"/>
          <a:ext cx="3983356" cy="1044227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331695</xdr:colOff>
      <xdr:row>8</xdr:row>
      <xdr:rowOff>365311</xdr:rowOff>
    </xdr:from>
    <xdr:to>
      <xdr:col>12</xdr:col>
      <xdr:colOff>948833</xdr:colOff>
      <xdr:row>10</xdr:row>
      <xdr:rowOff>161365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14EE17-DD12-48B2-8D44-154DAC98754E}"/>
            </a:ext>
          </a:extLst>
        </xdr:cNvPr>
        <xdr:cNvSpPr txBox="1"/>
      </xdr:nvSpPr>
      <xdr:spPr>
        <a:xfrm>
          <a:off x="8942295" y="2430331"/>
          <a:ext cx="617138" cy="786654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00FF"/>
              </a:solidFill>
            </a:rPr>
            <a:t>印</a:t>
          </a:r>
          <a:endParaRPr kumimoji="1" lang="en-US" altLang="ja-JP" sz="1400" b="1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431762</xdr:colOff>
      <xdr:row>0</xdr:row>
      <xdr:rowOff>112220</xdr:rowOff>
    </xdr:from>
    <xdr:to>
      <xdr:col>19</xdr:col>
      <xdr:colOff>94129</xdr:colOff>
      <xdr:row>4</xdr:row>
      <xdr:rowOff>170330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827D43-AC31-472B-80D2-878D594881DA}"/>
            </a:ext>
          </a:extLst>
        </xdr:cNvPr>
        <xdr:cNvSpPr txBox="1"/>
      </xdr:nvSpPr>
      <xdr:spPr>
        <a:xfrm>
          <a:off x="10113644" y="112220"/>
          <a:ext cx="3983356" cy="108008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記入方法について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</a:t>
          </a:r>
          <a:r>
            <a:rPr kumimoji="1" lang="ja-JP" altLang="en-US" sz="1100" u="none">
              <a:latin typeface="游ゴシック" panose="020B0400000000000000" pitchFamily="50" charset="-128"/>
              <a:ea typeface="游ゴシック" panose="020B0400000000000000" pitchFamily="50" charset="-128"/>
            </a:rPr>
            <a:t>網掛け箇所をご記載ください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（網掛けは、印刷時に白黒印刷になる設定にしています）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●行数が足りない場合は任意で追加してください。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331695</xdr:colOff>
      <xdr:row>8</xdr:row>
      <xdr:rowOff>365311</xdr:rowOff>
    </xdr:from>
    <xdr:to>
      <xdr:col>12</xdr:col>
      <xdr:colOff>948833</xdr:colOff>
      <xdr:row>10</xdr:row>
      <xdr:rowOff>161365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667699-1B2F-4CE6-887E-6033C4100F28}"/>
            </a:ext>
          </a:extLst>
        </xdr:cNvPr>
        <xdr:cNvSpPr txBox="1"/>
      </xdr:nvSpPr>
      <xdr:spPr>
        <a:xfrm>
          <a:off x="8919883" y="2427193"/>
          <a:ext cx="617138" cy="782172"/>
        </a:xfrm>
        <a:prstGeom prst="rect">
          <a:avLst/>
        </a:prstGeom>
        <a:solidFill>
          <a:srgbClr val="FFFFCC"/>
        </a:solidFill>
        <a:ln w="6350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00FF"/>
              </a:solidFill>
            </a:rPr>
            <a:t>印</a:t>
          </a:r>
          <a:endParaRPr kumimoji="1" lang="en-US" altLang="ja-JP" sz="1400" b="1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74B2-2018-4040-A784-A9BC046D95AB}">
  <sheetPr>
    <pageSetUpPr fitToPage="1"/>
  </sheetPr>
  <dimension ref="A1:S44"/>
  <sheetViews>
    <sheetView view="pageBreakPreview" zoomScale="85" zoomScaleNormal="85" zoomScaleSheetLayoutView="85" workbookViewId="0">
      <selection activeCell="G23" sqref="G23:M23"/>
    </sheetView>
  </sheetViews>
  <sheetFormatPr defaultColWidth="7.8984375" defaultRowHeight="18" x14ac:dyDescent="0.45"/>
  <cols>
    <col min="1" max="1" width="3" style="21" customWidth="1"/>
    <col min="2" max="2" width="18" style="21" customWidth="1"/>
    <col min="3" max="9" width="5.69921875" style="21" customWidth="1"/>
    <col min="10" max="10" width="11.3984375" style="21" customWidth="1"/>
    <col min="11" max="11" width="11.796875" style="21" customWidth="1"/>
    <col min="12" max="12" width="28.8984375" style="21" customWidth="1"/>
    <col min="13" max="14" width="14.3984375" style="21" customWidth="1"/>
    <col min="15" max="16" width="11.796875" style="21" customWidth="1"/>
    <col min="17" max="17" width="3" style="21" customWidth="1"/>
    <col min="18" max="16384" width="7.8984375" style="21"/>
  </cols>
  <sheetData>
    <row r="1" spans="1:19" s="18" customFormat="1" x14ac:dyDescent="0.45"/>
    <row r="2" spans="1:19" s="11" customFormat="1" ht="39" x14ac:dyDescent="0.45">
      <c r="A2" s="86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2"/>
      <c r="P2" s="2"/>
      <c r="Q2" s="2"/>
      <c r="S2" s="19"/>
    </row>
    <row r="3" spans="1:19" s="18" customFormat="1" ht="13.5" customHeight="1" x14ac:dyDescent="0.45"/>
    <row r="4" spans="1:19" s="18" customFormat="1" ht="10.199999999999999" customHeight="1" x14ac:dyDescent="0.4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9" s="18" customFormat="1" ht="24.6" customHeight="1" x14ac:dyDescent="0.7">
      <c r="B5" s="12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60"/>
      <c r="M5" s="61" t="s">
        <v>0</v>
      </c>
      <c r="N5" s="20"/>
      <c r="O5" s="20"/>
    </row>
    <row r="6" spans="1:19" ht="19.5" customHeight="1" x14ac:dyDescent="0.45">
      <c r="B6" s="12" t="s">
        <v>14</v>
      </c>
      <c r="D6" s="12"/>
      <c r="E6" s="12"/>
      <c r="F6" s="12"/>
      <c r="G6" s="12"/>
      <c r="H6" s="12"/>
      <c r="I6" s="13" t="s">
        <v>15</v>
      </c>
      <c r="J6" s="12"/>
      <c r="L6" s="11"/>
      <c r="M6" s="11"/>
      <c r="N6" s="11"/>
      <c r="O6" s="11"/>
      <c r="P6" s="11"/>
    </row>
    <row r="7" spans="1:19" s="22" customFormat="1" ht="19.5" customHeight="1" x14ac:dyDescent="0.45">
      <c r="B7" s="2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s="22" customFormat="1" ht="19.5" customHeight="1" thickBot="1" x14ac:dyDescent="0.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9" s="22" customFormat="1" ht="39" customHeight="1" thickTop="1" x14ac:dyDescent="0.45">
      <c r="B9" s="11"/>
      <c r="C9" s="11"/>
      <c r="D9" s="11"/>
      <c r="E9" s="11"/>
      <c r="F9" s="11"/>
      <c r="G9" s="11"/>
      <c r="H9" s="80" t="s">
        <v>17</v>
      </c>
      <c r="I9" s="24"/>
      <c r="J9" s="25"/>
      <c r="K9" s="87"/>
      <c r="L9" s="87"/>
      <c r="M9" s="26"/>
      <c r="N9" s="27"/>
      <c r="O9" s="27"/>
      <c r="P9" s="27"/>
    </row>
    <row r="10" spans="1:19" s="22" customFormat="1" ht="39" customHeight="1" x14ac:dyDescent="0.45">
      <c r="B10" s="11"/>
      <c r="C10" s="11"/>
      <c r="D10" s="11"/>
      <c r="E10" s="11"/>
      <c r="F10" s="11"/>
      <c r="G10" s="11"/>
      <c r="H10" s="81" t="s">
        <v>18</v>
      </c>
      <c r="I10" s="28"/>
      <c r="K10" s="83"/>
      <c r="L10" s="84"/>
      <c r="M10" s="29"/>
      <c r="N10" s="27"/>
      <c r="O10" s="27"/>
      <c r="P10" s="27"/>
    </row>
    <row r="11" spans="1:19" s="22" customFormat="1" ht="39" customHeight="1" x14ac:dyDescent="0.45">
      <c r="B11" s="11"/>
      <c r="C11" s="11"/>
      <c r="D11" s="11"/>
      <c r="E11" s="11"/>
      <c r="F11" s="11"/>
      <c r="G11" s="11"/>
      <c r="H11" s="81" t="s">
        <v>28</v>
      </c>
      <c r="I11" s="28"/>
      <c r="K11" s="88"/>
      <c r="L11" s="88"/>
      <c r="M11" s="29"/>
      <c r="N11" s="27"/>
      <c r="O11" s="27"/>
      <c r="P11" s="27"/>
    </row>
    <row r="12" spans="1:19" s="22" customFormat="1" ht="39" customHeight="1" x14ac:dyDescent="0.45">
      <c r="B12" s="11"/>
      <c r="C12" s="11"/>
      <c r="D12" s="11"/>
      <c r="E12" s="11"/>
      <c r="F12" s="11"/>
      <c r="G12" s="11"/>
      <c r="H12" s="81" t="s">
        <v>27</v>
      </c>
      <c r="I12" s="28"/>
      <c r="K12" s="88"/>
      <c r="L12" s="88"/>
      <c r="M12" s="29"/>
      <c r="N12" s="27"/>
      <c r="O12" s="27"/>
      <c r="P12" s="27"/>
    </row>
    <row r="13" spans="1:19" s="22" customFormat="1" ht="39" customHeight="1" thickBot="1" x14ac:dyDescent="0.5">
      <c r="B13" s="11"/>
      <c r="C13" s="11"/>
      <c r="D13" s="11"/>
      <c r="E13" s="11"/>
      <c r="F13" s="11"/>
      <c r="G13" s="11"/>
      <c r="H13" s="82" t="s">
        <v>29</v>
      </c>
      <c r="I13" s="30"/>
      <c r="J13" s="31"/>
      <c r="K13" s="89" t="s">
        <v>31</v>
      </c>
      <c r="L13" s="90"/>
      <c r="M13" s="32"/>
      <c r="N13" s="27"/>
      <c r="O13" s="27"/>
      <c r="P13" s="27"/>
    </row>
    <row r="14" spans="1:19" s="18" customFormat="1" ht="19.5" customHeight="1" thickTop="1" x14ac:dyDescent="0.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5"/>
      <c r="M14" s="11"/>
      <c r="N14" s="11"/>
      <c r="O14" s="11"/>
      <c r="P14" s="11"/>
    </row>
    <row r="15" spans="1:19" s="18" customFormat="1" ht="19.5" customHeight="1" x14ac:dyDescent="0.4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5"/>
      <c r="M15" s="11"/>
      <c r="N15" s="11"/>
      <c r="O15" s="11"/>
      <c r="P15" s="11"/>
    </row>
    <row r="16" spans="1:19" s="18" customFormat="1" ht="19.5" customHeight="1" x14ac:dyDescent="0.4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5"/>
      <c r="M16" s="11"/>
      <c r="N16" s="11"/>
      <c r="O16" s="11"/>
      <c r="P16" s="11"/>
    </row>
    <row r="17" spans="2:16" s="18" customFormat="1" ht="19.5" customHeight="1" x14ac:dyDescent="0.4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5"/>
      <c r="M17" s="11"/>
      <c r="N17" s="11"/>
      <c r="O17" s="11"/>
      <c r="P17" s="11"/>
    </row>
    <row r="18" spans="2:16" s="18" customFormat="1" ht="19.5" customHeight="1" x14ac:dyDescent="0.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5"/>
      <c r="M18" s="11"/>
      <c r="N18" s="11"/>
      <c r="O18" s="11"/>
      <c r="P18" s="11"/>
    </row>
    <row r="19" spans="2:16" s="18" customFormat="1" ht="19.5" customHeight="1" x14ac:dyDescent="0.4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5"/>
      <c r="M19" s="11"/>
      <c r="N19" s="11"/>
      <c r="O19" s="11"/>
      <c r="P19" s="11"/>
    </row>
    <row r="20" spans="2:16" s="18" customFormat="1" ht="28.8" x14ac:dyDescent="0.45">
      <c r="B20" s="13" t="s">
        <v>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s="18" customFormat="1" ht="26.4" x14ac:dyDescent="0.4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2:16" s="18" customFormat="1" ht="26.4" x14ac:dyDescent="0.4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16" s="18" customFormat="1" ht="28.8" x14ac:dyDescent="0.45">
      <c r="B23" s="34"/>
      <c r="C23" s="17" t="s">
        <v>3</v>
      </c>
      <c r="D23" s="17"/>
      <c r="E23" s="17"/>
      <c r="F23" s="17"/>
      <c r="G23" s="85" t="s">
        <v>34</v>
      </c>
      <c r="H23" s="85"/>
      <c r="I23" s="85"/>
      <c r="J23" s="85"/>
      <c r="K23" s="85"/>
      <c r="L23" s="85"/>
      <c r="M23" s="85"/>
      <c r="N23" s="35"/>
      <c r="O23" s="35"/>
      <c r="P23" s="11"/>
    </row>
    <row r="24" spans="2:16" s="18" customFormat="1" ht="28.8" x14ac:dyDescent="0.4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/>
      <c r="O24" s="11"/>
      <c r="P24" s="11"/>
    </row>
    <row r="25" spans="2:16" s="36" customFormat="1" ht="27" customHeight="1" x14ac:dyDescent="0.7">
      <c r="B25" s="11"/>
      <c r="C25" s="16" t="s">
        <v>4</v>
      </c>
      <c r="D25" s="16"/>
      <c r="E25" s="16"/>
      <c r="F25" s="16"/>
      <c r="G25" s="91">
        <f>M32</f>
        <v>15000</v>
      </c>
      <c r="H25" s="91"/>
      <c r="I25" s="91"/>
      <c r="J25" s="91"/>
      <c r="K25" s="91"/>
      <c r="L25" s="16" t="s">
        <v>5</v>
      </c>
      <c r="M25" s="17"/>
      <c r="N25" s="11"/>
      <c r="O25" s="11"/>
      <c r="P25" s="11"/>
    </row>
    <row r="26" spans="2:16" s="18" customFormat="1" ht="26.4" x14ac:dyDescent="0.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s="18" customFormat="1" ht="27.6" customHeight="1" x14ac:dyDescent="0.45">
      <c r="B27" s="3"/>
      <c r="C27" s="4"/>
      <c r="D27" s="4"/>
      <c r="E27" s="4"/>
      <c r="F27" s="4"/>
      <c r="G27" s="4"/>
      <c r="H27" s="5"/>
      <c r="J27" s="6"/>
      <c r="K27" s="7" t="s">
        <v>6</v>
      </c>
      <c r="L27" s="7" t="s">
        <v>7</v>
      </c>
      <c r="M27" s="8" t="s">
        <v>8</v>
      </c>
      <c r="N27" s="9"/>
      <c r="O27" s="9"/>
      <c r="P27" s="11"/>
    </row>
    <row r="28" spans="2:16" s="18" customFormat="1" ht="27.6" customHeight="1" x14ac:dyDescent="0.45">
      <c r="B28" s="37"/>
      <c r="C28" s="38"/>
      <c r="D28" s="38"/>
      <c r="E28" s="38"/>
      <c r="F28" s="38"/>
      <c r="G28" s="38"/>
      <c r="H28" s="38"/>
      <c r="J28" s="39"/>
      <c r="K28" s="40">
        <v>1</v>
      </c>
      <c r="L28" s="70">
        <v>15000</v>
      </c>
      <c r="M28" s="41">
        <f>K28*L28</f>
        <v>15000</v>
      </c>
      <c r="N28" s="42"/>
      <c r="O28" s="42"/>
      <c r="P28" s="11"/>
    </row>
    <row r="29" spans="2:16" s="18" customFormat="1" ht="27.6" customHeight="1" x14ac:dyDescent="0.45">
      <c r="B29" s="37"/>
      <c r="C29" s="38"/>
      <c r="D29" s="38"/>
      <c r="E29" s="38"/>
      <c r="F29" s="38"/>
      <c r="G29" s="38"/>
      <c r="H29" s="38"/>
      <c r="J29" s="39"/>
      <c r="K29" s="64"/>
      <c r="L29" s="62"/>
      <c r="M29" s="43">
        <f>J29*K29*L29</f>
        <v>0</v>
      </c>
      <c r="N29" s="42"/>
      <c r="O29" s="42"/>
      <c r="P29" s="11"/>
    </row>
    <row r="30" spans="2:16" s="18" customFormat="1" ht="27.6" customHeight="1" x14ac:dyDescent="0.45">
      <c r="B30" s="37"/>
      <c r="C30" s="38"/>
      <c r="D30" s="38"/>
      <c r="E30" s="38"/>
      <c r="F30" s="38"/>
      <c r="G30" s="38"/>
      <c r="H30" s="38"/>
      <c r="J30" s="39"/>
      <c r="K30" s="64"/>
      <c r="L30" s="62"/>
      <c r="M30" s="43">
        <f>J30*K30*L30</f>
        <v>0</v>
      </c>
      <c r="N30" s="42"/>
      <c r="O30" s="42"/>
      <c r="P30" s="11"/>
    </row>
    <row r="31" spans="2:16" s="18" customFormat="1" ht="27.6" customHeight="1" thickBot="1" x14ac:dyDescent="0.5">
      <c r="B31" s="37"/>
      <c r="C31" s="38"/>
      <c r="D31" s="38"/>
      <c r="E31" s="38"/>
      <c r="F31" s="38"/>
      <c r="G31" s="38"/>
      <c r="H31" s="38"/>
      <c r="J31" s="39"/>
      <c r="K31" s="65"/>
      <c r="L31" s="63"/>
      <c r="M31" s="44">
        <f>J31*K31*L31</f>
        <v>0</v>
      </c>
      <c r="N31" s="42"/>
      <c r="O31" s="42"/>
      <c r="P31" s="11"/>
    </row>
    <row r="32" spans="2:16" s="18" customFormat="1" ht="27.6" customHeight="1" thickTop="1" x14ac:dyDescent="0.45">
      <c r="B32" s="45"/>
      <c r="C32" s="45"/>
      <c r="D32" s="45"/>
      <c r="E32" s="45"/>
      <c r="F32" s="45"/>
      <c r="G32" s="45"/>
      <c r="H32" s="45"/>
      <c r="J32" s="46"/>
      <c r="K32" s="47"/>
      <c r="L32" s="48" t="s">
        <v>9</v>
      </c>
      <c r="M32" s="43">
        <f>SUM(M28:M31)</f>
        <v>15000</v>
      </c>
      <c r="N32" s="42"/>
      <c r="O32" s="42"/>
      <c r="P32" s="11"/>
    </row>
    <row r="33" spans="1:16" s="18" customFormat="1" ht="27.6" customHeight="1" x14ac:dyDescent="0.45">
      <c r="B33" s="11"/>
      <c r="C33" s="11"/>
      <c r="D33" s="11"/>
      <c r="E33" s="11"/>
      <c r="F33" s="11"/>
      <c r="G33" s="11"/>
      <c r="H33" s="11"/>
      <c r="J33" s="11"/>
      <c r="K33" s="11"/>
      <c r="L33" s="11"/>
      <c r="M33" s="11"/>
      <c r="N33" s="11"/>
      <c r="O33" s="11"/>
      <c r="P33" s="11"/>
    </row>
    <row r="34" spans="1:16" s="18" customFormat="1" ht="27.6" customHeight="1" x14ac:dyDescent="0.45">
      <c r="B34" s="11"/>
      <c r="C34" s="11"/>
      <c r="D34" s="11"/>
      <c r="E34" s="11"/>
      <c r="F34" s="11"/>
      <c r="G34" s="11"/>
      <c r="H34" s="11"/>
      <c r="J34" s="7" t="s">
        <v>10</v>
      </c>
      <c r="K34" s="49">
        <f>M32</f>
        <v>15000</v>
      </c>
      <c r="L34" s="7" t="s">
        <v>11</v>
      </c>
      <c r="M34" s="41">
        <f>K34/(1+0.1)*0.1</f>
        <v>1363.6363636363637</v>
      </c>
      <c r="N34" s="42"/>
      <c r="O34" s="42"/>
      <c r="P34" s="11"/>
    </row>
    <row r="35" spans="1:16" s="18" customFormat="1" ht="21.9" customHeight="1" x14ac:dyDescent="0.45"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50"/>
      <c r="M35" s="10"/>
      <c r="N35" s="10"/>
      <c r="O35" s="10"/>
      <c r="P35" s="42"/>
    </row>
    <row r="36" spans="1:16" s="18" customFormat="1" ht="87" customHeight="1" thickBot="1" x14ac:dyDescent="0.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18" customFormat="1" ht="31.95" customHeight="1" thickTop="1" x14ac:dyDescent="0.45">
      <c r="A37" s="14" t="s">
        <v>12</v>
      </c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11"/>
      <c r="O37" s="11"/>
      <c r="P37" s="11"/>
    </row>
    <row r="38" spans="1:16" s="18" customFormat="1" ht="39" customHeight="1" x14ac:dyDescent="0.65">
      <c r="A38" s="54"/>
      <c r="B38" s="72" t="s">
        <v>21</v>
      </c>
      <c r="C38" s="92"/>
      <c r="D38" s="92"/>
      <c r="E38" s="92"/>
      <c r="F38" s="92"/>
      <c r="G38" s="92"/>
      <c r="H38" s="93" t="s">
        <v>30</v>
      </c>
      <c r="I38" s="93"/>
      <c r="J38" s="92"/>
      <c r="K38" s="92"/>
      <c r="L38" s="78" t="s">
        <v>16</v>
      </c>
      <c r="M38" s="57"/>
      <c r="N38" s="11"/>
      <c r="O38" s="11"/>
      <c r="P38" s="11"/>
    </row>
    <row r="39" spans="1:16" s="18" customFormat="1" ht="39" customHeight="1" x14ac:dyDescent="0.45">
      <c r="A39" s="54"/>
      <c r="B39" s="73" t="s">
        <v>20</v>
      </c>
      <c r="C39" s="55" t="s">
        <v>13</v>
      </c>
      <c r="D39" s="94" t="s">
        <v>24</v>
      </c>
      <c r="E39" s="94"/>
      <c r="F39" s="55" t="s">
        <v>25</v>
      </c>
      <c r="G39" s="92" t="s">
        <v>26</v>
      </c>
      <c r="H39" s="92"/>
      <c r="I39" s="74"/>
      <c r="J39" s="75"/>
      <c r="K39" s="75"/>
      <c r="L39" s="79"/>
      <c r="M39" s="57"/>
      <c r="N39" s="11"/>
      <c r="O39" s="11"/>
      <c r="P39" s="11"/>
    </row>
    <row r="40" spans="1:16" s="18" customFormat="1" ht="39" customHeight="1" x14ac:dyDescent="0.45">
      <c r="A40" s="54"/>
      <c r="B40" s="73" t="s">
        <v>19</v>
      </c>
      <c r="C40" s="56"/>
      <c r="D40" s="56"/>
      <c r="E40" s="56"/>
      <c r="F40" s="56"/>
      <c r="G40" s="56"/>
      <c r="H40" s="56"/>
      <c r="I40" s="56"/>
      <c r="J40" s="76"/>
      <c r="K40" s="77"/>
      <c r="L40" s="77"/>
      <c r="M40" s="57"/>
      <c r="N40" s="11"/>
      <c r="O40" s="11"/>
      <c r="P40" s="11"/>
    </row>
    <row r="41" spans="1:16" s="18" customFormat="1" ht="39" customHeight="1" x14ac:dyDescent="0.45">
      <c r="A41" s="54"/>
      <c r="B41" s="73" t="s">
        <v>22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6"/>
      <c r="N41" s="11"/>
      <c r="O41" s="11"/>
      <c r="P41" s="11"/>
    </row>
    <row r="42" spans="1:16" s="18" customFormat="1" ht="39" customHeight="1" thickBot="1" x14ac:dyDescent="0.5">
      <c r="A42" s="58"/>
      <c r="B42" s="59" t="s">
        <v>23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8"/>
      <c r="N42" s="11"/>
      <c r="O42" s="11"/>
      <c r="P42" s="11"/>
    </row>
    <row r="43" spans="1:16" s="18" customFormat="1" ht="27" thickTop="1" x14ac:dyDescent="0.45">
      <c r="B43" s="2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s="18" customFormat="1" ht="26.4" x14ac:dyDescent="0.4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</sheetData>
  <sheetProtection selectLockedCells="1" selectUnlockedCells="1"/>
  <mergeCells count="14">
    <mergeCell ref="C41:M41"/>
    <mergeCell ref="C42:M42"/>
    <mergeCell ref="G25:K25"/>
    <mergeCell ref="C38:G38"/>
    <mergeCell ref="H38:I38"/>
    <mergeCell ref="J38:K38"/>
    <mergeCell ref="D39:E39"/>
    <mergeCell ref="G39:H39"/>
    <mergeCell ref="G23:M23"/>
    <mergeCell ref="A2:M2"/>
    <mergeCell ref="K9:L9"/>
    <mergeCell ref="K11:L11"/>
    <mergeCell ref="K12:L12"/>
    <mergeCell ref="K13:L13"/>
  </mergeCells>
  <phoneticPr fontId="2"/>
  <printOptions horizontalCentered="1"/>
  <pageMargins left="0.70866141732283472" right="0.70866141732283472" top="0.98425196850393704" bottom="0.59055118110236227" header="0.31496062992125984" footer="0.31496062992125984"/>
  <pageSetup paperSize="9" scale="57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452B-E110-4B88-8F08-7D259772EE92}">
  <sheetPr>
    <pageSetUpPr fitToPage="1"/>
  </sheetPr>
  <dimension ref="A1:S44"/>
  <sheetViews>
    <sheetView view="pageBreakPreview" topLeftCell="A31" zoomScale="85" zoomScaleNormal="85" zoomScaleSheetLayoutView="85" workbookViewId="0">
      <selection activeCell="G23" sqref="G23:M23"/>
    </sheetView>
  </sheetViews>
  <sheetFormatPr defaultColWidth="7.8984375" defaultRowHeight="18" x14ac:dyDescent="0.45"/>
  <cols>
    <col min="1" max="1" width="3" style="21" customWidth="1"/>
    <col min="2" max="2" width="18" style="21" customWidth="1"/>
    <col min="3" max="9" width="5.69921875" style="21" customWidth="1"/>
    <col min="10" max="10" width="11.3984375" style="21" customWidth="1"/>
    <col min="11" max="11" width="11.796875" style="21" customWidth="1"/>
    <col min="12" max="12" width="28.8984375" style="21" customWidth="1"/>
    <col min="13" max="14" width="14.3984375" style="21" customWidth="1"/>
    <col min="15" max="16" width="11.796875" style="21" customWidth="1"/>
    <col min="17" max="17" width="3" style="21" customWidth="1"/>
    <col min="18" max="16384" width="7.8984375" style="21"/>
  </cols>
  <sheetData>
    <row r="1" spans="1:19" s="18" customFormat="1" x14ac:dyDescent="0.45"/>
    <row r="2" spans="1:19" s="11" customFormat="1" ht="39" x14ac:dyDescent="0.45">
      <c r="A2" s="86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2"/>
      <c r="P2" s="2"/>
      <c r="Q2" s="2"/>
      <c r="S2" s="19"/>
    </row>
    <row r="3" spans="1:19" s="18" customFormat="1" ht="13.5" customHeight="1" x14ac:dyDescent="0.45"/>
    <row r="4" spans="1:19" s="18" customFormat="1" ht="10.199999999999999" customHeight="1" x14ac:dyDescent="0.4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9" s="18" customFormat="1" ht="24.6" customHeight="1" x14ac:dyDescent="0.7">
      <c r="B5" s="12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60"/>
      <c r="M5" s="61" t="s">
        <v>0</v>
      </c>
      <c r="N5" s="20"/>
      <c r="O5" s="20"/>
    </row>
    <row r="6" spans="1:19" ht="19.5" customHeight="1" x14ac:dyDescent="0.45">
      <c r="B6" s="12" t="s">
        <v>14</v>
      </c>
      <c r="D6" s="12"/>
      <c r="E6" s="12"/>
      <c r="F6" s="12"/>
      <c r="G6" s="12"/>
      <c r="H6" s="12"/>
      <c r="I6" s="13" t="s">
        <v>15</v>
      </c>
      <c r="J6" s="12"/>
      <c r="L6" s="11"/>
      <c r="M6" s="11"/>
      <c r="N6" s="11"/>
      <c r="O6" s="11"/>
      <c r="P6" s="11"/>
    </row>
    <row r="7" spans="1:19" s="22" customFormat="1" ht="19.5" customHeight="1" x14ac:dyDescent="0.45">
      <c r="B7" s="2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s="22" customFormat="1" ht="19.5" customHeight="1" thickBot="1" x14ac:dyDescent="0.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9" s="22" customFormat="1" ht="39" customHeight="1" thickTop="1" x14ac:dyDescent="0.45">
      <c r="B9" s="11"/>
      <c r="C9" s="11"/>
      <c r="D9" s="11"/>
      <c r="E9" s="11"/>
      <c r="F9" s="11"/>
      <c r="G9" s="11"/>
      <c r="H9" s="80" t="s">
        <v>17</v>
      </c>
      <c r="I9" s="24"/>
      <c r="J9" s="25"/>
      <c r="K9" s="87"/>
      <c r="L9" s="87"/>
      <c r="M9" s="99"/>
      <c r="N9" s="27"/>
      <c r="O9" s="27"/>
      <c r="P9" s="27"/>
    </row>
    <row r="10" spans="1:19" s="22" customFormat="1" ht="39" customHeight="1" x14ac:dyDescent="0.45">
      <c r="B10" s="11"/>
      <c r="C10" s="11"/>
      <c r="D10" s="11"/>
      <c r="E10" s="11"/>
      <c r="F10" s="11"/>
      <c r="G10" s="11"/>
      <c r="H10" s="81" t="s">
        <v>18</v>
      </c>
      <c r="I10" s="28"/>
      <c r="K10" s="88"/>
      <c r="L10" s="88"/>
      <c r="M10" s="100"/>
      <c r="N10" s="27"/>
      <c r="O10" s="27"/>
      <c r="P10" s="27"/>
    </row>
    <row r="11" spans="1:19" s="22" customFormat="1" ht="39" customHeight="1" x14ac:dyDescent="0.45">
      <c r="B11" s="11"/>
      <c r="C11" s="11"/>
      <c r="D11" s="11"/>
      <c r="E11" s="11"/>
      <c r="F11" s="11"/>
      <c r="G11" s="11"/>
      <c r="H11" s="81" t="s">
        <v>28</v>
      </c>
      <c r="I11" s="28"/>
      <c r="K11" s="88"/>
      <c r="L11" s="88"/>
      <c r="M11" s="100"/>
      <c r="N11" s="27"/>
      <c r="O11" s="27"/>
      <c r="P11" s="27"/>
    </row>
    <row r="12" spans="1:19" s="22" customFormat="1" ht="39" customHeight="1" x14ac:dyDescent="0.45">
      <c r="B12" s="11"/>
      <c r="C12" s="11"/>
      <c r="D12" s="11"/>
      <c r="E12" s="11"/>
      <c r="F12" s="11"/>
      <c r="G12" s="11"/>
      <c r="H12" s="81" t="s">
        <v>27</v>
      </c>
      <c r="I12" s="28"/>
      <c r="K12" s="88"/>
      <c r="L12" s="88"/>
      <c r="M12" s="100"/>
      <c r="N12" s="27"/>
      <c r="O12" s="27"/>
      <c r="P12" s="27"/>
    </row>
    <row r="13" spans="1:19" s="22" customFormat="1" ht="39" customHeight="1" thickBot="1" x14ac:dyDescent="0.5">
      <c r="B13" s="11"/>
      <c r="C13" s="11"/>
      <c r="D13" s="11"/>
      <c r="E13" s="11"/>
      <c r="F13" s="11"/>
      <c r="G13" s="11"/>
      <c r="H13" s="82" t="s">
        <v>29</v>
      </c>
      <c r="I13" s="30"/>
      <c r="J13" s="31"/>
      <c r="K13" s="90" t="s">
        <v>31</v>
      </c>
      <c r="L13" s="90"/>
      <c r="M13" s="101"/>
      <c r="N13" s="27"/>
      <c r="O13" s="27"/>
      <c r="P13" s="27"/>
    </row>
    <row r="14" spans="1:19" s="18" customFormat="1" ht="19.5" customHeight="1" thickTop="1" x14ac:dyDescent="0.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5"/>
      <c r="M14" s="11"/>
      <c r="N14" s="11"/>
      <c r="O14" s="11"/>
      <c r="P14" s="11"/>
    </row>
    <row r="15" spans="1:19" s="18" customFormat="1" ht="19.5" customHeight="1" x14ac:dyDescent="0.4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5"/>
      <c r="M15" s="11"/>
      <c r="N15" s="11"/>
      <c r="O15" s="11"/>
      <c r="P15" s="11"/>
    </row>
    <row r="16" spans="1:19" s="18" customFormat="1" ht="19.5" customHeight="1" x14ac:dyDescent="0.4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5"/>
      <c r="M16" s="11"/>
      <c r="N16" s="11"/>
      <c r="O16" s="11"/>
      <c r="P16" s="11"/>
    </row>
    <row r="17" spans="2:16" s="18" customFormat="1" ht="19.5" customHeight="1" x14ac:dyDescent="0.4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5"/>
      <c r="M17" s="11"/>
      <c r="N17" s="11"/>
      <c r="O17" s="11"/>
      <c r="P17" s="11"/>
    </row>
    <row r="18" spans="2:16" s="18" customFormat="1" ht="19.5" customHeight="1" x14ac:dyDescent="0.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5"/>
      <c r="M18" s="11"/>
      <c r="N18" s="11"/>
      <c r="O18" s="11"/>
      <c r="P18" s="11"/>
    </row>
    <row r="19" spans="2:16" s="18" customFormat="1" ht="19.5" customHeight="1" x14ac:dyDescent="0.4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5"/>
      <c r="M19" s="11"/>
      <c r="N19" s="11"/>
      <c r="O19" s="11"/>
      <c r="P19" s="11"/>
    </row>
    <row r="20" spans="2:16" s="18" customFormat="1" ht="28.8" x14ac:dyDescent="0.45">
      <c r="B20" s="13" t="s">
        <v>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s="18" customFormat="1" ht="26.4" x14ac:dyDescent="0.4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2:16" s="18" customFormat="1" ht="26.4" x14ac:dyDescent="0.4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16" s="18" customFormat="1" ht="28.8" x14ac:dyDescent="0.45">
      <c r="B23" s="34"/>
      <c r="C23" s="17" t="s">
        <v>3</v>
      </c>
      <c r="D23" s="17"/>
      <c r="E23" s="17"/>
      <c r="F23" s="17"/>
      <c r="G23" s="85" t="s">
        <v>34</v>
      </c>
      <c r="H23" s="85"/>
      <c r="I23" s="85"/>
      <c r="J23" s="85"/>
      <c r="K23" s="85"/>
      <c r="L23" s="85"/>
      <c r="M23" s="85"/>
      <c r="N23" s="35"/>
      <c r="O23" s="35"/>
      <c r="P23" s="11"/>
    </row>
    <row r="24" spans="2:16" s="18" customFormat="1" ht="28.8" x14ac:dyDescent="0.4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/>
      <c r="O24" s="11"/>
      <c r="P24" s="11"/>
    </row>
    <row r="25" spans="2:16" s="36" customFormat="1" ht="27" customHeight="1" x14ac:dyDescent="0.7">
      <c r="B25" s="11"/>
      <c r="C25" s="16" t="s">
        <v>4</v>
      </c>
      <c r="D25" s="16"/>
      <c r="E25" s="16"/>
      <c r="F25" s="16"/>
      <c r="G25" s="91">
        <f>M32</f>
        <v>15000</v>
      </c>
      <c r="H25" s="91"/>
      <c r="I25" s="91"/>
      <c r="J25" s="91"/>
      <c r="K25" s="91"/>
      <c r="L25" s="16" t="s">
        <v>5</v>
      </c>
      <c r="M25" s="17"/>
      <c r="N25" s="11"/>
      <c r="O25" s="11"/>
      <c r="P25" s="11"/>
    </row>
    <row r="26" spans="2:16" s="18" customFormat="1" ht="26.4" x14ac:dyDescent="0.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s="18" customFormat="1" ht="27.6" customHeight="1" x14ac:dyDescent="0.45">
      <c r="B27" s="3"/>
      <c r="C27" s="4"/>
      <c r="D27" s="4"/>
      <c r="E27" s="4"/>
      <c r="F27" s="4"/>
      <c r="G27" s="4"/>
      <c r="H27" s="5"/>
      <c r="J27" s="6"/>
      <c r="K27" s="7" t="s">
        <v>6</v>
      </c>
      <c r="L27" s="7" t="s">
        <v>7</v>
      </c>
      <c r="M27" s="8" t="s">
        <v>8</v>
      </c>
      <c r="N27" s="9"/>
      <c r="O27" s="9"/>
      <c r="P27" s="11"/>
    </row>
    <row r="28" spans="2:16" s="18" customFormat="1" ht="27.6" customHeight="1" x14ac:dyDescent="0.45">
      <c r="B28" s="37"/>
      <c r="C28" s="38"/>
      <c r="D28" s="38"/>
      <c r="E28" s="38"/>
      <c r="F28" s="38"/>
      <c r="G28" s="38"/>
      <c r="H28" s="38"/>
      <c r="J28" s="39"/>
      <c r="K28" s="40">
        <v>1</v>
      </c>
      <c r="L28" s="70">
        <v>15000</v>
      </c>
      <c r="M28" s="41">
        <f>K28*L28</f>
        <v>15000</v>
      </c>
      <c r="N28" s="42"/>
      <c r="O28" s="42"/>
      <c r="P28" s="11"/>
    </row>
    <row r="29" spans="2:16" s="18" customFormat="1" ht="27.6" customHeight="1" x14ac:dyDescent="0.45">
      <c r="B29" s="37"/>
      <c r="C29" s="38"/>
      <c r="D29" s="38"/>
      <c r="E29" s="38"/>
      <c r="F29" s="38"/>
      <c r="G29" s="38"/>
      <c r="H29" s="38"/>
      <c r="J29" s="39"/>
      <c r="K29" s="64"/>
      <c r="L29" s="62"/>
      <c r="M29" s="43">
        <f>J29*K29*L29</f>
        <v>0</v>
      </c>
      <c r="N29" s="42"/>
      <c r="O29" s="42"/>
      <c r="P29" s="11"/>
    </row>
    <row r="30" spans="2:16" s="18" customFormat="1" ht="27.6" customHeight="1" x14ac:dyDescent="0.45">
      <c r="B30" s="37"/>
      <c r="C30" s="38"/>
      <c r="D30" s="38"/>
      <c r="E30" s="38"/>
      <c r="F30" s="38"/>
      <c r="G30" s="38"/>
      <c r="H30" s="38"/>
      <c r="J30" s="39"/>
      <c r="K30" s="64"/>
      <c r="L30" s="62"/>
      <c r="M30" s="43">
        <f>J30*K30*L30</f>
        <v>0</v>
      </c>
      <c r="N30" s="42"/>
      <c r="O30" s="42"/>
      <c r="P30" s="11"/>
    </row>
    <row r="31" spans="2:16" s="18" customFormat="1" ht="27.6" customHeight="1" thickBot="1" x14ac:dyDescent="0.5">
      <c r="B31" s="37"/>
      <c r="C31" s="38"/>
      <c r="D31" s="38"/>
      <c r="E31" s="38"/>
      <c r="F31" s="38"/>
      <c r="G31" s="38"/>
      <c r="H31" s="38"/>
      <c r="J31" s="39"/>
      <c r="K31" s="65"/>
      <c r="L31" s="63"/>
      <c r="M31" s="44">
        <f>J31*K31*L31</f>
        <v>0</v>
      </c>
      <c r="N31" s="42"/>
      <c r="O31" s="42"/>
      <c r="P31" s="11"/>
    </row>
    <row r="32" spans="2:16" s="18" customFormat="1" ht="27.6" customHeight="1" thickTop="1" x14ac:dyDescent="0.45">
      <c r="B32" s="45"/>
      <c r="C32" s="45"/>
      <c r="D32" s="45"/>
      <c r="E32" s="45"/>
      <c r="F32" s="45"/>
      <c r="G32" s="45"/>
      <c r="H32" s="45"/>
      <c r="J32" s="46"/>
      <c r="K32" s="47"/>
      <c r="L32" s="48" t="s">
        <v>9</v>
      </c>
      <c r="M32" s="43">
        <f>SUM(M28:M31)</f>
        <v>15000</v>
      </c>
      <c r="N32" s="42"/>
      <c r="O32" s="42"/>
      <c r="P32" s="11"/>
    </row>
    <row r="33" spans="1:16" s="18" customFormat="1" ht="27.6" customHeight="1" x14ac:dyDescent="0.45">
      <c r="B33" s="11"/>
      <c r="C33" s="11"/>
      <c r="D33" s="11"/>
      <c r="E33" s="11"/>
      <c r="F33" s="11"/>
      <c r="G33" s="11"/>
      <c r="H33" s="11"/>
      <c r="J33" s="11"/>
      <c r="K33" s="11"/>
      <c r="L33" s="11"/>
      <c r="M33" s="11"/>
      <c r="N33" s="11"/>
      <c r="O33" s="11"/>
      <c r="P33" s="11"/>
    </row>
    <row r="34" spans="1:16" s="18" customFormat="1" ht="27.6" customHeight="1" x14ac:dyDescent="0.45">
      <c r="B34" s="11"/>
      <c r="C34" s="11"/>
      <c r="D34" s="11"/>
      <c r="E34" s="11"/>
      <c r="F34" s="11"/>
      <c r="G34" s="11"/>
      <c r="H34" s="11"/>
      <c r="J34" s="7" t="s">
        <v>10</v>
      </c>
      <c r="K34" s="49">
        <f>M32</f>
        <v>15000</v>
      </c>
      <c r="L34" s="7" t="s">
        <v>11</v>
      </c>
      <c r="M34" s="41">
        <f>K34/(1+0.1)*0.1</f>
        <v>1363.6363636363637</v>
      </c>
      <c r="N34" s="42"/>
      <c r="O34" s="42"/>
      <c r="P34" s="11"/>
    </row>
    <row r="35" spans="1:16" s="18" customFormat="1" ht="21.9" customHeight="1" x14ac:dyDescent="0.45"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50"/>
      <c r="M35" s="10"/>
      <c r="N35" s="10"/>
      <c r="O35" s="10"/>
      <c r="P35" s="42"/>
    </row>
    <row r="36" spans="1:16" s="18" customFormat="1" ht="87" customHeight="1" thickBot="1" x14ac:dyDescent="0.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18" customFormat="1" ht="31.95" customHeight="1" thickTop="1" x14ac:dyDescent="0.45">
      <c r="A37" s="14" t="s">
        <v>12</v>
      </c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11"/>
      <c r="O37" s="11"/>
      <c r="P37" s="11"/>
    </row>
    <row r="38" spans="1:16" s="18" customFormat="1" ht="39" customHeight="1" x14ac:dyDescent="0.65">
      <c r="A38" s="54"/>
      <c r="B38" s="72" t="s">
        <v>21</v>
      </c>
      <c r="C38" s="92"/>
      <c r="D38" s="92"/>
      <c r="E38" s="92"/>
      <c r="F38" s="92"/>
      <c r="G38" s="92"/>
      <c r="H38" s="93" t="s">
        <v>30</v>
      </c>
      <c r="I38" s="93"/>
      <c r="J38" s="92"/>
      <c r="K38" s="92"/>
      <c r="L38" s="78" t="s">
        <v>16</v>
      </c>
      <c r="M38" s="57"/>
      <c r="N38" s="11"/>
      <c r="O38" s="11"/>
      <c r="P38" s="11"/>
    </row>
    <row r="39" spans="1:16" s="18" customFormat="1" ht="39" customHeight="1" x14ac:dyDescent="0.45">
      <c r="A39" s="54"/>
      <c r="B39" s="73" t="s">
        <v>20</v>
      </c>
      <c r="C39" s="55" t="s">
        <v>13</v>
      </c>
      <c r="D39" s="94" t="s">
        <v>24</v>
      </c>
      <c r="E39" s="94"/>
      <c r="F39" s="55" t="s">
        <v>25</v>
      </c>
      <c r="G39" s="92" t="s">
        <v>26</v>
      </c>
      <c r="H39" s="92"/>
      <c r="I39" s="74"/>
      <c r="J39" s="75"/>
      <c r="K39" s="75"/>
      <c r="L39" s="79"/>
      <c r="M39" s="57"/>
      <c r="N39" s="11"/>
      <c r="O39" s="11"/>
      <c r="P39" s="11"/>
    </row>
    <row r="40" spans="1:16" s="18" customFormat="1" ht="39" customHeight="1" x14ac:dyDescent="0.45">
      <c r="A40" s="54"/>
      <c r="B40" s="73" t="s">
        <v>19</v>
      </c>
      <c r="C40" s="56"/>
      <c r="D40" s="56"/>
      <c r="E40" s="56"/>
      <c r="F40" s="56"/>
      <c r="G40" s="56"/>
      <c r="H40" s="56"/>
      <c r="I40" s="56"/>
      <c r="J40" s="76"/>
      <c r="K40" s="77"/>
      <c r="L40" s="77"/>
      <c r="M40" s="57"/>
      <c r="N40" s="11"/>
      <c r="O40" s="11"/>
      <c r="P40" s="11"/>
    </row>
    <row r="41" spans="1:16" s="18" customFormat="1" ht="39" customHeight="1" x14ac:dyDescent="0.45">
      <c r="A41" s="54"/>
      <c r="B41" s="73" t="s">
        <v>22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6"/>
      <c r="N41" s="11"/>
      <c r="O41" s="11"/>
      <c r="P41" s="11"/>
    </row>
    <row r="42" spans="1:16" s="18" customFormat="1" ht="39" customHeight="1" thickBot="1" x14ac:dyDescent="0.5">
      <c r="A42" s="58"/>
      <c r="B42" s="59" t="s">
        <v>23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8"/>
      <c r="N42" s="11"/>
      <c r="O42" s="11"/>
      <c r="P42" s="11"/>
    </row>
    <row r="43" spans="1:16" s="18" customFormat="1" ht="27" thickTop="1" x14ac:dyDescent="0.45">
      <c r="B43" s="2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s="18" customFormat="1" ht="26.4" x14ac:dyDescent="0.4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</sheetData>
  <sheetProtection selectLockedCells="1" selectUnlockedCells="1"/>
  <mergeCells count="15">
    <mergeCell ref="C41:M41"/>
    <mergeCell ref="C42:M42"/>
    <mergeCell ref="G25:K25"/>
    <mergeCell ref="C38:G38"/>
    <mergeCell ref="H38:I38"/>
    <mergeCell ref="J38:K38"/>
    <mergeCell ref="D39:E39"/>
    <mergeCell ref="G39:H39"/>
    <mergeCell ref="G23:M23"/>
    <mergeCell ref="A2:M2"/>
    <mergeCell ref="K9:M9"/>
    <mergeCell ref="K10:M10"/>
    <mergeCell ref="K11:M11"/>
    <mergeCell ref="K12:M12"/>
    <mergeCell ref="K13:M13"/>
  </mergeCells>
  <phoneticPr fontId="2"/>
  <printOptions horizontalCentered="1"/>
  <pageMargins left="0.70866141732283472" right="0.70866141732283472" top="0.98425196850393704" bottom="0.59055118110236227" header="0.31496062992125984" footer="0.31496062992125984"/>
  <pageSetup paperSize="9" scale="57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67EB1-069A-42CE-98BF-46E0D163A0C6}">
  <sheetPr>
    <pageSetUpPr fitToPage="1"/>
  </sheetPr>
  <dimension ref="A1:S44"/>
  <sheetViews>
    <sheetView tabSelected="1" view="pageBreakPreview" topLeftCell="A13" zoomScale="85" zoomScaleNormal="85" zoomScaleSheetLayoutView="85" workbookViewId="0">
      <selection activeCell="G23" sqref="G23:M23"/>
    </sheetView>
  </sheetViews>
  <sheetFormatPr defaultColWidth="7.8984375" defaultRowHeight="18" x14ac:dyDescent="0.45"/>
  <cols>
    <col min="1" max="1" width="3" style="21" customWidth="1"/>
    <col min="2" max="2" width="18" style="21" customWidth="1"/>
    <col min="3" max="9" width="5.69921875" style="21" customWidth="1"/>
    <col min="10" max="10" width="11.3984375" style="21" customWidth="1"/>
    <col min="11" max="11" width="11.796875" style="21" customWidth="1"/>
    <col min="12" max="12" width="28.8984375" style="21" customWidth="1"/>
    <col min="13" max="14" width="14.3984375" style="21" customWidth="1"/>
    <col min="15" max="16" width="11.796875" style="21" customWidth="1"/>
    <col min="17" max="17" width="3" style="21" customWidth="1"/>
    <col min="18" max="16384" width="7.8984375" style="21"/>
  </cols>
  <sheetData>
    <row r="1" spans="1:19" s="18" customFormat="1" x14ac:dyDescent="0.45"/>
    <row r="2" spans="1:19" s="11" customFormat="1" ht="39" x14ac:dyDescent="0.45">
      <c r="A2" s="86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2"/>
      <c r="P2" s="2"/>
      <c r="Q2" s="2"/>
      <c r="S2" s="19"/>
    </row>
    <row r="3" spans="1:19" s="18" customFormat="1" ht="13.5" customHeight="1" x14ac:dyDescent="0.45"/>
    <row r="4" spans="1:19" s="18" customFormat="1" ht="10.199999999999999" customHeight="1" x14ac:dyDescent="0.4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9" s="18" customFormat="1" ht="24.6" customHeight="1" x14ac:dyDescent="0.7">
      <c r="B5" s="12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60"/>
      <c r="M5" s="61" t="s">
        <v>0</v>
      </c>
      <c r="N5" s="20"/>
      <c r="O5" s="20"/>
    </row>
    <row r="6" spans="1:19" ht="19.5" customHeight="1" x14ac:dyDescent="0.45">
      <c r="B6" s="12" t="s">
        <v>14</v>
      </c>
      <c r="D6" s="12"/>
      <c r="E6" s="12"/>
      <c r="F6" s="12"/>
      <c r="G6" s="12"/>
      <c r="H6" s="12"/>
      <c r="I6" s="13" t="s">
        <v>15</v>
      </c>
      <c r="J6" s="12"/>
      <c r="L6" s="11"/>
      <c r="M6" s="11"/>
      <c r="N6" s="11"/>
      <c r="O6" s="11"/>
      <c r="P6" s="11"/>
    </row>
    <row r="7" spans="1:19" s="22" customFormat="1" ht="19.5" customHeight="1" x14ac:dyDescent="0.45">
      <c r="B7" s="2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s="22" customFormat="1" ht="19.5" customHeight="1" thickBot="1" x14ac:dyDescent="0.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9" s="22" customFormat="1" ht="39" customHeight="1" thickTop="1" x14ac:dyDescent="0.45">
      <c r="B9" s="11"/>
      <c r="C9" s="11"/>
      <c r="D9" s="11"/>
      <c r="E9" s="11"/>
      <c r="F9" s="11"/>
      <c r="G9" s="11"/>
      <c r="H9" s="80" t="s">
        <v>17</v>
      </c>
      <c r="I9" s="24"/>
      <c r="J9" s="25"/>
      <c r="K9" s="87"/>
      <c r="L9" s="87"/>
      <c r="M9" s="99"/>
      <c r="N9" s="27"/>
      <c r="O9" s="27"/>
      <c r="P9" s="27"/>
    </row>
    <row r="10" spans="1:19" s="22" customFormat="1" ht="39" customHeight="1" x14ac:dyDescent="0.45">
      <c r="B10" s="11"/>
      <c r="C10" s="11"/>
      <c r="D10" s="11"/>
      <c r="E10" s="11"/>
      <c r="F10" s="11"/>
      <c r="G10" s="11"/>
      <c r="H10" s="81" t="s">
        <v>18</v>
      </c>
      <c r="I10" s="28"/>
      <c r="K10" s="88"/>
      <c r="L10" s="88"/>
      <c r="M10" s="100"/>
      <c r="N10" s="27"/>
      <c r="O10" s="27"/>
      <c r="P10" s="27"/>
    </row>
    <row r="11" spans="1:19" s="22" customFormat="1" ht="39" customHeight="1" x14ac:dyDescent="0.45">
      <c r="B11" s="11"/>
      <c r="C11" s="11"/>
      <c r="D11" s="11"/>
      <c r="E11" s="11"/>
      <c r="F11" s="11"/>
      <c r="G11" s="11"/>
      <c r="H11" s="81" t="s">
        <v>28</v>
      </c>
      <c r="I11" s="28"/>
      <c r="K11" s="102"/>
      <c r="L11" s="102"/>
      <c r="M11" s="103"/>
      <c r="N11" s="27"/>
      <c r="O11" s="27"/>
      <c r="P11" s="27"/>
    </row>
    <row r="12" spans="1:19" s="22" customFormat="1" ht="39" customHeight="1" x14ac:dyDescent="0.45">
      <c r="B12" s="11"/>
      <c r="C12" s="11"/>
      <c r="D12" s="11"/>
      <c r="E12" s="11"/>
      <c r="F12" s="11"/>
      <c r="G12" s="11"/>
      <c r="H12" s="81" t="s">
        <v>27</v>
      </c>
      <c r="I12" s="28"/>
      <c r="K12" s="88"/>
      <c r="L12" s="88"/>
      <c r="M12" s="100"/>
      <c r="N12" s="27"/>
      <c r="O12" s="27"/>
      <c r="P12" s="27"/>
    </row>
    <row r="13" spans="1:19" s="22" customFormat="1" ht="39" customHeight="1" thickBot="1" x14ac:dyDescent="0.5">
      <c r="B13" s="11"/>
      <c r="C13" s="11"/>
      <c r="D13" s="11"/>
      <c r="E13" s="11"/>
      <c r="F13" s="11"/>
      <c r="G13" s="11"/>
      <c r="H13" s="82" t="s">
        <v>29</v>
      </c>
      <c r="I13" s="30"/>
      <c r="J13" s="31"/>
      <c r="K13" s="90" t="s">
        <v>31</v>
      </c>
      <c r="L13" s="90"/>
      <c r="M13" s="101"/>
      <c r="N13" s="27"/>
      <c r="O13" s="27"/>
      <c r="P13" s="27"/>
    </row>
    <row r="14" spans="1:19" s="18" customFormat="1" ht="19.5" customHeight="1" thickTop="1" x14ac:dyDescent="0.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5"/>
      <c r="M14" s="11"/>
      <c r="N14" s="11"/>
      <c r="O14" s="11"/>
      <c r="P14" s="11"/>
    </row>
    <row r="15" spans="1:19" s="18" customFormat="1" ht="19.5" customHeight="1" x14ac:dyDescent="0.4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5"/>
      <c r="M15" s="11"/>
      <c r="N15" s="11"/>
      <c r="O15" s="11"/>
      <c r="P15" s="11"/>
    </row>
    <row r="16" spans="1:19" s="18" customFormat="1" ht="19.5" customHeight="1" x14ac:dyDescent="0.4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5"/>
      <c r="M16" s="11"/>
      <c r="N16" s="11"/>
      <c r="O16" s="11"/>
      <c r="P16" s="11"/>
    </row>
    <row r="17" spans="2:16" s="18" customFormat="1" ht="19.5" customHeight="1" x14ac:dyDescent="0.4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5"/>
      <c r="M17" s="11"/>
      <c r="N17" s="11"/>
      <c r="O17" s="11"/>
      <c r="P17" s="11"/>
    </row>
    <row r="18" spans="2:16" s="18" customFormat="1" ht="19.5" customHeight="1" x14ac:dyDescent="0.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5"/>
      <c r="M18" s="11"/>
      <c r="N18" s="11"/>
      <c r="O18" s="11"/>
      <c r="P18" s="11"/>
    </row>
    <row r="19" spans="2:16" s="18" customFormat="1" ht="19.5" customHeight="1" x14ac:dyDescent="0.4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5"/>
      <c r="M19" s="11"/>
      <c r="N19" s="11"/>
      <c r="O19" s="11"/>
      <c r="P19" s="11"/>
    </row>
    <row r="20" spans="2:16" s="18" customFormat="1" ht="28.8" x14ac:dyDescent="0.45">
      <c r="B20" s="13" t="s">
        <v>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s="18" customFormat="1" ht="26.4" x14ac:dyDescent="0.4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2:16" s="18" customFormat="1" ht="26.4" x14ac:dyDescent="0.4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16" s="18" customFormat="1" ht="28.8" x14ac:dyDescent="0.45">
      <c r="B23" s="34"/>
      <c r="C23" s="17" t="s">
        <v>3</v>
      </c>
      <c r="D23" s="17"/>
      <c r="E23" s="17"/>
      <c r="F23" s="17"/>
      <c r="G23" s="85" t="s">
        <v>33</v>
      </c>
      <c r="H23" s="85"/>
      <c r="I23" s="85"/>
      <c r="J23" s="85"/>
      <c r="K23" s="85"/>
      <c r="L23" s="85"/>
      <c r="M23" s="85"/>
      <c r="N23" s="35"/>
      <c r="O23" s="35"/>
      <c r="P23" s="11"/>
    </row>
    <row r="24" spans="2:16" s="18" customFormat="1" ht="28.8" x14ac:dyDescent="0.4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/>
      <c r="O24" s="11"/>
      <c r="P24" s="11"/>
    </row>
    <row r="25" spans="2:16" s="36" customFormat="1" ht="27" customHeight="1" x14ac:dyDescent="0.7">
      <c r="B25" s="11"/>
      <c r="C25" s="16" t="s">
        <v>4</v>
      </c>
      <c r="D25" s="16"/>
      <c r="E25" s="16"/>
      <c r="F25" s="16"/>
      <c r="G25" s="91">
        <f>M32</f>
        <v>20000</v>
      </c>
      <c r="H25" s="91"/>
      <c r="I25" s="91"/>
      <c r="J25" s="91"/>
      <c r="K25" s="91"/>
      <c r="L25" s="16" t="s">
        <v>5</v>
      </c>
      <c r="M25" s="17"/>
      <c r="N25" s="11"/>
      <c r="O25" s="11"/>
      <c r="P25" s="11"/>
    </row>
    <row r="26" spans="2:16" s="18" customFormat="1" ht="26.4" x14ac:dyDescent="0.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s="18" customFormat="1" ht="27.6" customHeight="1" x14ac:dyDescent="0.45">
      <c r="B27" s="3"/>
      <c r="C27" s="4"/>
      <c r="D27" s="4"/>
      <c r="E27" s="4"/>
      <c r="F27" s="4"/>
      <c r="G27" s="4"/>
      <c r="H27" s="5"/>
      <c r="J27" s="6"/>
      <c r="K27" s="7" t="s">
        <v>6</v>
      </c>
      <c r="L27" s="7" t="s">
        <v>7</v>
      </c>
      <c r="M27" s="8" t="s">
        <v>8</v>
      </c>
      <c r="N27" s="9"/>
      <c r="O27" s="9"/>
      <c r="P27" s="11"/>
    </row>
    <row r="28" spans="2:16" s="18" customFormat="1" ht="27.6" customHeight="1" x14ac:dyDescent="0.45">
      <c r="B28" s="37"/>
      <c r="C28" s="38"/>
      <c r="D28" s="38"/>
      <c r="E28" s="38"/>
      <c r="F28" s="38"/>
      <c r="G28" s="38"/>
      <c r="H28" s="38"/>
      <c r="J28" s="39"/>
      <c r="K28" s="40">
        <v>1</v>
      </c>
      <c r="L28" s="71">
        <v>20000</v>
      </c>
      <c r="M28" s="41">
        <f>K28*L28</f>
        <v>20000</v>
      </c>
      <c r="N28" s="42"/>
      <c r="O28" s="42"/>
      <c r="P28" s="11"/>
    </row>
    <row r="29" spans="2:16" s="18" customFormat="1" ht="27.6" customHeight="1" x14ac:dyDescent="0.45">
      <c r="B29" s="37"/>
      <c r="C29" s="38"/>
      <c r="D29" s="38"/>
      <c r="E29" s="38"/>
      <c r="F29" s="38"/>
      <c r="G29" s="38"/>
      <c r="H29" s="38"/>
      <c r="J29" s="39"/>
      <c r="K29" s="68"/>
      <c r="L29" s="66"/>
      <c r="M29" s="43">
        <f>J29*K29*L29</f>
        <v>0</v>
      </c>
      <c r="N29" s="42"/>
      <c r="O29" s="42"/>
      <c r="P29" s="11"/>
    </row>
    <row r="30" spans="2:16" s="18" customFormat="1" ht="27.6" customHeight="1" x14ac:dyDescent="0.45">
      <c r="B30" s="37"/>
      <c r="C30" s="38"/>
      <c r="D30" s="38"/>
      <c r="E30" s="38"/>
      <c r="F30" s="38"/>
      <c r="G30" s="38"/>
      <c r="H30" s="38"/>
      <c r="J30" s="39"/>
      <c r="K30" s="68"/>
      <c r="L30" s="66"/>
      <c r="M30" s="43">
        <f>J30*K30*L30</f>
        <v>0</v>
      </c>
      <c r="N30" s="42"/>
      <c r="O30" s="42"/>
      <c r="P30" s="11"/>
    </row>
    <row r="31" spans="2:16" s="18" customFormat="1" ht="27.6" customHeight="1" thickBot="1" x14ac:dyDescent="0.5">
      <c r="B31" s="37"/>
      <c r="C31" s="38"/>
      <c r="D31" s="38"/>
      <c r="E31" s="38"/>
      <c r="F31" s="38"/>
      <c r="G31" s="38"/>
      <c r="H31" s="38"/>
      <c r="J31" s="39"/>
      <c r="K31" s="69"/>
      <c r="L31" s="67"/>
      <c r="M31" s="44">
        <f>J31*K31*L31</f>
        <v>0</v>
      </c>
      <c r="N31" s="42"/>
      <c r="O31" s="42"/>
      <c r="P31" s="11"/>
    </row>
    <row r="32" spans="2:16" s="18" customFormat="1" ht="27.6" customHeight="1" thickTop="1" x14ac:dyDescent="0.45">
      <c r="B32" s="45"/>
      <c r="C32" s="45"/>
      <c r="D32" s="45"/>
      <c r="E32" s="45"/>
      <c r="F32" s="45"/>
      <c r="G32" s="45"/>
      <c r="H32" s="45"/>
      <c r="J32" s="46"/>
      <c r="K32" s="47"/>
      <c r="L32" s="48" t="s">
        <v>9</v>
      </c>
      <c r="M32" s="43">
        <f>SUM(M28:M31)</f>
        <v>20000</v>
      </c>
      <c r="N32" s="42"/>
      <c r="O32" s="42"/>
      <c r="P32" s="11"/>
    </row>
    <row r="33" spans="1:16" s="18" customFormat="1" ht="27.6" customHeight="1" x14ac:dyDescent="0.45">
      <c r="B33" s="11"/>
      <c r="C33" s="11"/>
      <c r="D33" s="11"/>
      <c r="E33" s="11"/>
      <c r="F33" s="11"/>
      <c r="G33" s="11"/>
      <c r="H33" s="11"/>
      <c r="J33" s="11"/>
      <c r="K33" s="11"/>
      <c r="L33" s="11"/>
      <c r="M33" s="11"/>
      <c r="N33" s="11"/>
      <c r="O33" s="11"/>
      <c r="P33" s="11"/>
    </row>
    <row r="34" spans="1:16" s="18" customFormat="1" ht="27.6" customHeight="1" x14ac:dyDescent="0.45">
      <c r="B34" s="11"/>
      <c r="C34" s="11"/>
      <c r="D34" s="11"/>
      <c r="E34" s="11"/>
      <c r="F34" s="11"/>
      <c r="G34" s="11"/>
      <c r="H34" s="11"/>
      <c r="J34" s="7" t="s">
        <v>10</v>
      </c>
      <c r="K34" s="49">
        <f>M32</f>
        <v>20000</v>
      </c>
      <c r="L34" s="7" t="s">
        <v>11</v>
      </c>
      <c r="M34" s="41">
        <f>K34/(1+0.1)*0.1</f>
        <v>1818.181818181818</v>
      </c>
      <c r="N34" s="42"/>
      <c r="O34" s="42"/>
      <c r="P34" s="11"/>
    </row>
    <row r="35" spans="1:16" s="18" customFormat="1" ht="21.9" customHeight="1" x14ac:dyDescent="0.45"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50"/>
      <c r="M35" s="10"/>
      <c r="N35" s="10"/>
      <c r="O35" s="10"/>
      <c r="P35" s="42"/>
    </row>
    <row r="36" spans="1:16" s="18" customFormat="1" ht="87" customHeight="1" thickBot="1" x14ac:dyDescent="0.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18" customFormat="1" ht="31.95" customHeight="1" thickTop="1" x14ac:dyDescent="0.45">
      <c r="A37" s="14" t="s">
        <v>12</v>
      </c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11"/>
      <c r="O37" s="11"/>
      <c r="P37" s="11"/>
    </row>
    <row r="38" spans="1:16" s="18" customFormat="1" ht="39" customHeight="1" x14ac:dyDescent="0.65">
      <c r="A38" s="54"/>
      <c r="B38" s="72" t="s">
        <v>21</v>
      </c>
      <c r="C38" s="92"/>
      <c r="D38" s="92"/>
      <c r="E38" s="92"/>
      <c r="F38" s="92"/>
      <c r="G38" s="92"/>
      <c r="H38" s="93" t="s">
        <v>30</v>
      </c>
      <c r="I38" s="93"/>
      <c r="J38" s="92"/>
      <c r="K38" s="92"/>
      <c r="L38" s="78" t="s">
        <v>16</v>
      </c>
      <c r="M38" s="57"/>
      <c r="N38" s="11"/>
      <c r="O38" s="11"/>
      <c r="P38" s="11"/>
    </row>
    <row r="39" spans="1:16" s="18" customFormat="1" ht="39" customHeight="1" x14ac:dyDescent="0.45">
      <c r="A39" s="54"/>
      <c r="B39" s="73" t="s">
        <v>20</v>
      </c>
      <c r="C39" s="55" t="s">
        <v>13</v>
      </c>
      <c r="D39" s="94" t="s">
        <v>24</v>
      </c>
      <c r="E39" s="94"/>
      <c r="F39" s="55" t="s">
        <v>25</v>
      </c>
      <c r="G39" s="92" t="s">
        <v>26</v>
      </c>
      <c r="H39" s="92"/>
      <c r="I39" s="74"/>
      <c r="J39" s="75"/>
      <c r="K39" s="75"/>
      <c r="L39" s="79"/>
      <c r="M39" s="57"/>
      <c r="N39" s="11"/>
      <c r="O39" s="11"/>
      <c r="P39" s="11"/>
    </row>
    <row r="40" spans="1:16" s="18" customFormat="1" ht="39" customHeight="1" x14ac:dyDescent="0.45">
      <c r="A40" s="54"/>
      <c r="B40" s="73" t="s">
        <v>19</v>
      </c>
      <c r="C40" s="56"/>
      <c r="D40" s="56"/>
      <c r="E40" s="56"/>
      <c r="F40" s="56"/>
      <c r="G40" s="56"/>
      <c r="H40" s="56"/>
      <c r="I40" s="56"/>
      <c r="J40" s="76"/>
      <c r="K40" s="77"/>
      <c r="L40" s="77"/>
      <c r="M40" s="57"/>
      <c r="N40" s="11"/>
      <c r="O40" s="11"/>
      <c r="P40" s="11"/>
    </row>
    <row r="41" spans="1:16" s="18" customFormat="1" ht="39" customHeight="1" x14ac:dyDescent="0.45">
      <c r="A41" s="54"/>
      <c r="B41" s="73" t="s">
        <v>22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6"/>
      <c r="N41" s="11"/>
      <c r="O41" s="11"/>
      <c r="P41" s="11"/>
    </row>
    <row r="42" spans="1:16" s="18" customFormat="1" ht="39" customHeight="1" thickBot="1" x14ac:dyDescent="0.5">
      <c r="A42" s="58"/>
      <c r="B42" s="59" t="s">
        <v>23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8"/>
      <c r="N42" s="11"/>
      <c r="O42" s="11"/>
      <c r="P42" s="11"/>
    </row>
    <row r="43" spans="1:16" s="18" customFormat="1" ht="27" thickTop="1" x14ac:dyDescent="0.45">
      <c r="B43" s="2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s="18" customFormat="1" ht="26.4" x14ac:dyDescent="0.4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</sheetData>
  <sheetProtection selectLockedCells="1" selectUnlockedCells="1"/>
  <mergeCells count="15">
    <mergeCell ref="A2:M2"/>
    <mergeCell ref="G23:M23"/>
    <mergeCell ref="K11:M11"/>
    <mergeCell ref="K10:M10"/>
    <mergeCell ref="C41:M41"/>
    <mergeCell ref="C42:M42"/>
    <mergeCell ref="K12:M12"/>
    <mergeCell ref="K13:M13"/>
    <mergeCell ref="K9:M9"/>
    <mergeCell ref="G25:K25"/>
    <mergeCell ref="D39:E39"/>
    <mergeCell ref="G39:H39"/>
    <mergeCell ref="C38:G38"/>
    <mergeCell ref="H38:I38"/>
    <mergeCell ref="J38:K38"/>
  </mergeCells>
  <phoneticPr fontId="2"/>
  <printOptions horizontalCentered="1"/>
  <pageMargins left="0.70866141732283472" right="0.70866141732283472" top="0.98425196850393704" bottom="0.59055118110236227" header="0.31496062992125984" footer="0.31496062992125984"/>
  <pageSetup paperSize="9" scale="5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60時間</vt:lpstr>
      <vt:lpstr>180時間</vt:lpstr>
      <vt:lpstr>'180時間'!Print_Area</vt:lpstr>
      <vt:lpstr>'60時間'!Print_Area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田端　亜里紗</dc:creator>
  <cp:lastModifiedBy>田端　亜里紗</cp:lastModifiedBy>
  <cp:lastPrinted>2024-06-21T04:56:37Z</cp:lastPrinted>
  <dcterms:created xsi:type="dcterms:W3CDTF">2024-06-10T04:03:40Z</dcterms:created>
  <dcterms:modified xsi:type="dcterms:W3CDTF">2025-05-01T01:55:14Z</dcterms:modified>
</cp:coreProperties>
</file>