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Q:\証明書発行センター業務関連\245証明書関係\証明書ＨＰ関係\新証明書等自動発行機に関するＨＰ\入試広報課に渡す（追加・差し替え分）\20240426\"/>
    </mc:Choice>
  </mc:AlternateContent>
  <xr:revisionPtr revIDLastSave="0" documentId="13_ncr:1_{E6E3A011-6AF2-400F-A3B7-5C7DA44E6A17}" xr6:coauthVersionLast="47" xr6:coauthVersionMax="47" xr10:uidLastSave="{00000000-0000-0000-0000-000000000000}"/>
  <bookViews>
    <workbookView xWindow="28680" yWindow="-120" windowWidth="29040" windowHeight="15720" xr2:uid="{CBFB4BCB-B9D0-4F89-9473-AE84E56551B2}"/>
  </bookViews>
  <sheets>
    <sheet name="入力用シート" sheetId="2" r:id="rId1"/>
    <sheet name="免許・資格問い合わせ用紙" sheetId="3" r:id="rId2"/>
  </sheets>
  <definedNames>
    <definedName name="_xlnm.Print_Area" localSheetId="1">免許・資格問い合わせ用紙!$A$1:$O$37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3" l="1"/>
  <c r="O3" i="3" s="1"/>
  <c r="N14" i="3"/>
  <c r="D5" i="3" l="1"/>
  <c r="D4" i="3"/>
  <c r="K3" i="3"/>
  <c r="D10" i="3"/>
  <c r="H22" i="3"/>
  <c r="M4" i="3"/>
  <c r="J14" i="3"/>
  <c r="H23" i="3"/>
  <c r="D25" i="3"/>
  <c r="G16" i="3"/>
  <c r="H10" i="3"/>
  <c r="G29" i="3"/>
  <c r="K11" i="3"/>
  <c r="H12" i="3"/>
  <c r="A22" i="3"/>
  <c r="G28" i="3"/>
  <c r="M10" i="3"/>
  <c r="G13" i="3"/>
  <c r="A23" i="3"/>
  <c r="H15" i="3"/>
  <c r="G27" i="3"/>
  <c r="A21" i="3"/>
  <c r="O11" i="3"/>
  <c r="G14" i="3"/>
  <c r="H21" i="3"/>
  <c r="M5" i="3"/>
  <c r="J13" i="3"/>
  <c r="D9" i="3"/>
  <c r="G11" i="3"/>
</calcChain>
</file>

<file path=xl/sharedStrings.xml><?xml version="1.0" encoding="utf-8"?>
<sst xmlns="http://schemas.openxmlformats.org/spreadsheetml/2006/main" count="108" uniqueCount="87">
  <si>
    <t>太枠内をご記入ください</t>
    <rPh sb="0" eb="2">
      <t>フトワク</t>
    </rPh>
    <rPh sb="2" eb="3">
      <t>ナイ</t>
    </rPh>
    <rPh sb="5" eb="7">
      <t>キニュウ</t>
    </rPh>
    <phoneticPr fontId="2"/>
  </si>
  <si>
    <t>種類</t>
    <rPh sb="0" eb="2">
      <t>シュルイ</t>
    </rPh>
    <phoneticPr fontId="2"/>
  </si>
  <si>
    <t>証明書名</t>
    <rPh sb="0" eb="3">
      <t>ショウメイショ</t>
    </rPh>
    <rPh sb="3" eb="4">
      <t>メイ</t>
    </rPh>
    <phoneticPr fontId="1"/>
  </si>
  <si>
    <t>証明書名：</t>
    <rPh sb="0" eb="3">
      <t>ショウメイショ</t>
    </rPh>
    <rPh sb="3" eb="4">
      <t>メイ</t>
    </rPh>
    <phoneticPr fontId="1"/>
  </si>
  <si>
    <t>証明書名：</t>
    <phoneticPr fontId="1"/>
  </si>
  <si>
    <t>可否</t>
    <rPh sb="0" eb="2">
      <t>カヒ</t>
    </rPh>
    <phoneticPr fontId="1"/>
  </si>
  <si>
    <t>可　・　否</t>
    <rPh sb="0" eb="1">
      <t>カ</t>
    </rPh>
    <rPh sb="4" eb="5">
      <t>ヒ</t>
    </rPh>
    <phoneticPr fontId="1"/>
  </si>
  <si>
    <t>ふりがな</t>
    <phoneticPr fontId="1"/>
  </si>
  <si>
    <t>連絡先</t>
    <rPh sb="0" eb="3">
      <t>レンラクサキ</t>
    </rPh>
    <phoneticPr fontId="1"/>
  </si>
  <si>
    <t>問い合わせ番号</t>
    <rPh sb="0" eb="1">
      <t>ト</t>
    </rPh>
    <rPh sb="2" eb="3">
      <t>ア</t>
    </rPh>
    <rPh sb="5" eb="7">
      <t>バンゴウ</t>
    </rPh>
    <phoneticPr fontId="1"/>
  </si>
  <si>
    <t>使用目的（備考欄）</t>
    <rPh sb="0" eb="2">
      <t>シヨウ</t>
    </rPh>
    <rPh sb="2" eb="4">
      <t>モクテキ</t>
    </rPh>
    <rPh sb="5" eb="7">
      <t>ビコウ</t>
    </rPh>
    <rPh sb="7" eb="8">
      <t>ラン</t>
    </rPh>
    <phoneticPr fontId="2"/>
  </si>
  <si>
    <t>現在の氏名</t>
    <rPh sb="0" eb="2">
      <t>ゲンザイ</t>
    </rPh>
    <rPh sb="3" eb="5">
      <t>シメイ</t>
    </rPh>
    <phoneticPr fontId="1"/>
  </si>
  <si>
    <t>※事務局が記入いたしますので、記入せずにご送信ください。</t>
    <rPh sb="21" eb="23">
      <t>ソウシン</t>
    </rPh>
    <phoneticPr fontId="1"/>
  </si>
  <si>
    <t>在学中の氏名</t>
    <rPh sb="0" eb="3">
      <t>ザイガクチュウ</t>
    </rPh>
    <rPh sb="4" eb="6">
      <t>シメイ</t>
    </rPh>
    <phoneticPr fontId="1"/>
  </si>
  <si>
    <t>学生証番号</t>
    <rPh sb="0" eb="3">
      <t>ガクセイショウ</t>
    </rPh>
    <rPh sb="3" eb="5">
      <t>バンゴウ</t>
    </rPh>
    <phoneticPr fontId="1"/>
  </si>
  <si>
    <t>入学等年月日</t>
    <rPh sb="0" eb="2">
      <t>ニュウガク</t>
    </rPh>
    <rPh sb="2" eb="3">
      <t>トウ</t>
    </rPh>
    <rPh sb="3" eb="6">
      <t>ネンガッピ</t>
    </rPh>
    <phoneticPr fontId="1"/>
  </si>
  <si>
    <t>卒業等年月日</t>
    <rPh sb="0" eb="2">
      <t>ソツギョウ</t>
    </rPh>
    <rPh sb="2" eb="3">
      <t>トウ</t>
    </rPh>
    <rPh sb="3" eb="6">
      <t>ネンガッピ</t>
    </rPh>
    <phoneticPr fontId="1"/>
  </si>
  <si>
    <t>資格名2</t>
    <rPh sb="0" eb="2">
      <t>シカク</t>
    </rPh>
    <rPh sb="2" eb="3">
      <t>メイ</t>
    </rPh>
    <phoneticPr fontId="1"/>
  </si>
  <si>
    <t>証明書名2</t>
    <rPh sb="0" eb="3">
      <t>ショウメイショ</t>
    </rPh>
    <rPh sb="3" eb="4">
      <t>メイ</t>
    </rPh>
    <phoneticPr fontId="1"/>
  </si>
  <si>
    <t>資格名1</t>
    <rPh sb="0" eb="2">
      <t>シカク</t>
    </rPh>
    <rPh sb="2" eb="3">
      <t>メイ</t>
    </rPh>
    <phoneticPr fontId="1"/>
  </si>
  <si>
    <t>証明書名1</t>
    <rPh sb="0" eb="3">
      <t>ショウメイショ</t>
    </rPh>
    <rPh sb="3" eb="4">
      <t>メイ</t>
    </rPh>
    <phoneticPr fontId="1"/>
  </si>
  <si>
    <t>証明書名3</t>
    <rPh sb="0" eb="3">
      <t>ショウメイショ</t>
    </rPh>
    <rPh sb="3" eb="4">
      <t>メイ</t>
    </rPh>
    <phoneticPr fontId="1"/>
  </si>
  <si>
    <t>使用目的</t>
    <rPh sb="0" eb="2">
      <t>シヨウ</t>
    </rPh>
    <rPh sb="2" eb="4">
      <t>モクテキ</t>
    </rPh>
    <phoneticPr fontId="1"/>
  </si>
  <si>
    <t>電話番号</t>
    <rPh sb="0" eb="2">
      <t>デンワ</t>
    </rPh>
    <rPh sb="2" eb="4">
      <t>バンゴウ</t>
    </rPh>
    <phoneticPr fontId="1"/>
  </si>
  <si>
    <t>携帯電話番号</t>
    <rPh sb="0" eb="2">
      <t>ケイタイ</t>
    </rPh>
    <rPh sb="2" eb="4">
      <t>デンワ</t>
    </rPh>
    <rPh sb="4" eb="6">
      <t>バンゴウ</t>
    </rPh>
    <phoneticPr fontId="1"/>
  </si>
  <si>
    <t>e-mail</t>
    <phoneticPr fontId="1"/>
  </si>
  <si>
    <t>申請年月日</t>
    <rPh sb="0" eb="2">
      <t>シンセイ</t>
    </rPh>
    <rPh sb="2" eb="3">
      <t>ネン</t>
    </rPh>
    <rPh sb="3" eb="5">
      <t>ガッピ</t>
    </rPh>
    <phoneticPr fontId="1"/>
  </si>
  <si>
    <t>№</t>
    <phoneticPr fontId="1"/>
  </si>
  <si>
    <t>申込年月日：</t>
    <phoneticPr fontId="1"/>
  </si>
  <si>
    <t>(</t>
    <phoneticPr fontId="1"/>
  </si>
  <si>
    <t>)</t>
    <phoneticPr fontId="1"/>
  </si>
  <si>
    <t>・入学等年月日</t>
    <rPh sb="1" eb="3">
      <t>ニュウガク</t>
    </rPh>
    <rPh sb="3" eb="4">
      <t>トウ</t>
    </rPh>
    <rPh sb="4" eb="7">
      <t>ネンガッピ</t>
    </rPh>
    <phoneticPr fontId="2"/>
  </si>
  <si>
    <t>入学・編入学</t>
    <rPh sb="0" eb="2">
      <t>ニュウガク</t>
    </rPh>
    <rPh sb="3" eb="6">
      <t>ヘンニュウガク</t>
    </rPh>
    <phoneticPr fontId="1"/>
  </si>
  <si>
    <t>・卒業等年月日</t>
    <rPh sb="1" eb="3">
      <t>ソツギョウ</t>
    </rPh>
    <rPh sb="3" eb="4">
      <t>トウ</t>
    </rPh>
    <rPh sb="4" eb="7">
      <t>ネンガッピ</t>
    </rPh>
    <phoneticPr fontId="2"/>
  </si>
  <si>
    <t>携帯tel：</t>
  </si>
  <si>
    <t>e-mail ：</t>
  </si>
  <si>
    <t>tel　　：</t>
    <phoneticPr fontId="1"/>
  </si>
  <si>
    <t>のデータを反映します。</t>
    <phoneticPr fontId="1"/>
  </si>
  <si>
    <t>免許・資格名</t>
    <rPh sb="0" eb="2">
      <t>メンキョ</t>
    </rPh>
    <rPh sb="3" eb="5">
      <t>シカク</t>
    </rPh>
    <rPh sb="5" eb="6">
      <t>メイ</t>
    </rPh>
    <phoneticPr fontId="1"/>
  </si>
  <si>
    <t>短期大学部</t>
    <rPh sb="0" eb="3">
      <t>タンキダイ</t>
    </rPh>
    <rPh sb="3" eb="5">
      <t>ガクブ</t>
    </rPh>
    <phoneticPr fontId="1"/>
  </si>
  <si>
    <t>・科目等履修生番号</t>
    <rPh sb="1" eb="3">
      <t>カモク</t>
    </rPh>
    <rPh sb="3" eb="4">
      <t>トウ</t>
    </rPh>
    <rPh sb="4" eb="7">
      <t>リシュウセイ</t>
    </rPh>
    <rPh sb="7" eb="9">
      <t>バンゴウ</t>
    </rPh>
    <phoneticPr fontId="1"/>
  </si>
  <si>
    <t>京女　花子</t>
    <rPh sb="0" eb="2">
      <t>キョウジョ</t>
    </rPh>
    <rPh sb="3" eb="5">
      <t>ハナコ</t>
    </rPh>
    <phoneticPr fontId="1"/>
  </si>
  <si>
    <t>きょうじょはなこ</t>
    <phoneticPr fontId="1"/>
  </si>
  <si>
    <t>藤野花子</t>
    <rPh sb="0" eb="2">
      <t>フジノ</t>
    </rPh>
    <rPh sb="2" eb="4">
      <t>ハナコ</t>
    </rPh>
    <phoneticPr fontId="1"/>
  </si>
  <si>
    <t>ふじのはなこ</t>
    <phoneticPr fontId="1"/>
  </si>
  <si>
    <t>文</t>
    <rPh sb="0" eb="1">
      <t>ブン</t>
    </rPh>
    <phoneticPr fontId="1"/>
  </si>
  <si>
    <t>年度</t>
    <rPh sb="0" eb="2">
      <t>ネンド</t>
    </rPh>
    <phoneticPr fontId="1"/>
  </si>
  <si>
    <t>・科目等履修生年度</t>
    <rPh sb="1" eb="3">
      <t>カモク</t>
    </rPh>
    <rPh sb="3" eb="4">
      <t>トウ</t>
    </rPh>
    <rPh sb="4" eb="7">
      <t>リシュウセイ</t>
    </rPh>
    <rPh sb="7" eb="8">
      <t>ドシ</t>
    </rPh>
    <rPh sb="8" eb="9">
      <t>ド</t>
    </rPh>
    <phoneticPr fontId="1"/>
  </si>
  <si>
    <t>学部</t>
    <rPh sb="0" eb="2">
      <t>ガクブ</t>
    </rPh>
    <phoneticPr fontId="1"/>
  </si>
  <si>
    <t>研究科</t>
    <rPh sb="0" eb="2">
      <t>ケンキュウ</t>
    </rPh>
    <rPh sb="2" eb="3">
      <t>カ</t>
    </rPh>
    <phoneticPr fontId="1"/>
  </si>
  <si>
    <t>専攻</t>
    <rPh sb="0" eb="2">
      <t>センコウ</t>
    </rPh>
    <phoneticPr fontId="1"/>
  </si>
  <si>
    <t>課程</t>
    <rPh sb="0" eb="2">
      <t>カテイ</t>
    </rPh>
    <phoneticPr fontId="1"/>
  </si>
  <si>
    <t>科目等履修生番号</t>
    <rPh sb="0" eb="2">
      <t>カモク</t>
    </rPh>
    <rPh sb="2" eb="3">
      <t>トウ</t>
    </rPh>
    <rPh sb="3" eb="6">
      <t>リシュウセイ</t>
    </rPh>
    <rPh sb="6" eb="8">
      <t>バンゴウ</t>
    </rPh>
    <phoneticPr fontId="1"/>
  </si>
  <si>
    <t>・学生証番号</t>
    <rPh sb="1" eb="4">
      <t>ガクセイショウ</t>
    </rPh>
    <rPh sb="4" eb="6">
      <t>バンゴウ</t>
    </rPh>
    <phoneticPr fontId="1"/>
  </si>
  <si>
    <t>科目等履修年度</t>
    <rPh sb="0" eb="2">
      <t>カモク</t>
    </rPh>
    <rPh sb="2" eb="3">
      <t>トウ</t>
    </rPh>
    <rPh sb="3" eb="5">
      <t>リシュウ</t>
    </rPh>
    <rPh sb="5" eb="7">
      <t>ネンド</t>
    </rPh>
    <phoneticPr fontId="1"/>
  </si>
  <si>
    <t>卒業・退学</t>
    <rPh sb="0" eb="2">
      <t>ソツギョウ</t>
    </rPh>
    <rPh sb="3" eb="5">
      <t>タイガク</t>
    </rPh>
    <phoneticPr fontId="1"/>
  </si>
  <si>
    <t>075-531-7048</t>
    <phoneticPr fontId="1"/>
  </si>
  <si>
    <t>〇〇-〇〇〇〇〇〇</t>
    <phoneticPr fontId="1"/>
  </si>
  <si>
    <t>入学</t>
    <phoneticPr fontId="1"/>
  </si>
  <si>
    <t>卒業</t>
    <phoneticPr fontId="1"/>
  </si>
  <si>
    <t>図書館司書</t>
    <rPh sb="0" eb="3">
      <t>トショカン</t>
    </rPh>
    <rPh sb="3" eb="5">
      <t>シショ</t>
    </rPh>
    <phoneticPr fontId="1"/>
  </si>
  <si>
    <t>記入例</t>
    <rPh sb="0" eb="2">
      <t>キニュウ</t>
    </rPh>
    <rPh sb="2" eb="3">
      <t>レイ</t>
    </rPh>
    <phoneticPr fontId="1"/>
  </si>
  <si>
    <t>学芸員</t>
    <rPh sb="0" eb="3">
      <t>ガクゲイイン</t>
    </rPh>
    <phoneticPr fontId="1"/>
  </si>
  <si>
    <t>学芸員資格取得証明書</t>
    <rPh sb="0" eb="3">
      <t>ガクゲイイン</t>
    </rPh>
    <rPh sb="3" eb="5">
      <t>シカク</t>
    </rPh>
    <rPh sb="5" eb="7">
      <t>シュトク</t>
    </rPh>
    <rPh sb="7" eb="10">
      <t>ショウメイショ</t>
    </rPh>
    <phoneticPr fontId="1"/>
  </si>
  <si>
    <t>司書資格証明書</t>
    <rPh sb="0" eb="2">
      <t>シショ</t>
    </rPh>
    <rPh sb="2" eb="4">
      <t>シカク</t>
    </rPh>
    <rPh sb="4" eb="7">
      <t>ショウメイショ</t>
    </rPh>
    <phoneticPr fontId="1"/>
  </si>
  <si>
    <t>研究科・学部・学科・科</t>
    <rPh sb="0" eb="2">
      <t>ケンキュウ</t>
    </rPh>
    <rPh sb="2" eb="3">
      <t>カ</t>
    </rPh>
    <rPh sb="4" eb="6">
      <t>ガクブ</t>
    </rPh>
    <rPh sb="7" eb="9">
      <t>ガッカ</t>
    </rPh>
    <rPh sb="10" eb="11">
      <t>カ</t>
    </rPh>
    <phoneticPr fontId="1"/>
  </si>
  <si>
    <t>学科・専攻・コース</t>
    <rPh sb="0" eb="2">
      <t>ガッカ</t>
    </rPh>
    <rPh sb="3" eb="5">
      <t>センコウ</t>
    </rPh>
    <phoneticPr fontId="1"/>
  </si>
  <si>
    <t>科目等履修生</t>
  </si>
  <si>
    <t>単位確認のため</t>
    <rPh sb="0" eb="2">
      <t>タンイ</t>
    </rPh>
    <rPh sb="2" eb="4">
      <t>カクニン</t>
    </rPh>
    <phoneticPr fontId="1"/>
  </si>
  <si>
    <t>国文学</t>
    <rPh sb="0" eb="2">
      <t>コクブン</t>
    </rPh>
    <rPh sb="2" eb="3">
      <t>ガク</t>
    </rPh>
    <phoneticPr fontId="1"/>
  </si>
  <si>
    <t>修士</t>
    <rPh sb="0" eb="2">
      <t>シュウシ</t>
    </rPh>
    <phoneticPr fontId="1"/>
  </si>
  <si>
    <t>大学院修士課程</t>
    <rPh sb="3" eb="5">
      <t>シュウシ</t>
    </rPh>
    <rPh sb="5" eb="7">
      <t>カテイ</t>
    </rPh>
    <phoneticPr fontId="1"/>
  </si>
  <si>
    <t>大学院博士前期課程</t>
    <rPh sb="3" eb="5">
      <t>ハカセ</t>
    </rPh>
    <rPh sb="5" eb="7">
      <t>ゼンキ</t>
    </rPh>
    <rPh sb="7" eb="9">
      <t>カテイ</t>
    </rPh>
    <phoneticPr fontId="1"/>
  </si>
  <si>
    <t>大学院博士後期課程</t>
    <rPh sb="3" eb="5">
      <t>ハカセ</t>
    </rPh>
    <rPh sb="5" eb="7">
      <t>コウキ</t>
    </rPh>
    <rPh sb="7" eb="9">
      <t>カテイ</t>
    </rPh>
    <phoneticPr fontId="1"/>
  </si>
  <si>
    <t>大学</t>
    <rPh sb="0" eb="2">
      <t>ダイガク</t>
    </rPh>
    <phoneticPr fontId="1"/>
  </si>
  <si>
    <t>専攻・コース</t>
    <rPh sb="0" eb="2">
      <t>センコウ</t>
    </rPh>
    <phoneticPr fontId="1"/>
  </si>
  <si>
    <t>生年月日</t>
    <rPh sb="0" eb="2">
      <t>セイネン</t>
    </rPh>
    <rPh sb="2" eb="4">
      <t>ガッピ</t>
    </rPh>
    <phoneticPr fontId="1"/>
  </si>
  <si>
    <t>生年月日：</t>
    <rPh sb="0" eb="2">
      <t>セイネン</t>
    </rPh>
    <rPh sb="2" eb="4">
      <t>ガッピ</t>
    </rPh>
    <phoneticPr fontId="1"/>
  </si>
  <si>
    <t>発行を希望する証明書について</t>
    <rPh sb="0" eb="2">
      <t>ハッコウ</t>
    </rPh>
    <rPh sb="3" eb="5">
      <t>キボウ</t>
    </rPh>
    <rPh sb="7" eb="10">
      <t>ショウメイショ</t>
    </rPh>
    <phoneticPr fontId="1"/>
  </si>
  <si>
    <t>科目等履修生番号
科目等履修生年度</t>
    <rPh sb="0" eb="2">
      <t>カモク</t>
    </rPh>
    <rPh sb="2" eb="3">
      <t>トウ</t>
    </rPh>
    <rPh sb="3" eb="5">
      <t>リシュウ</t>
    </rPh>
    <rPh sb="5" eb="6">
      <t>セイ</t>
    </rPh>
    <rPh sb="6" eb="8">
      <t>バンゴウ</t>
    </rPh>
    <rPh sb="9" eb="11">
      <t>カモク</t>
    </rPh>
    <rPh sb="11" eb="12">
      <t>トウ</t>
    </rPh>
    <rPh sb="12" eb="15">
      <t>リシュウセイ</t>
    </rPh>
    <rPh sb="15" eb="17">
      <t>ネンド</t>
    </rPh>
    <phoneticPr fontId="1"/>
  </si>
  <si>
    <r>
      <rPr>
        <b/>
        <sz val="14"/>
        <color theme="1"/>
        <rFont val="UD デジタル 教科書体 NK-B"/>
        <family val="1"/>
        <charset val="128"/>
      </rPr>
      <t>　</t>
    </r>
    <r>
      <rPr>
        <b/>
        <u/>
        <sz val="14"/>
        <color theme="1"/>
        <rFont val="UD デジタル 教科書体 NK-B"/>
        <family val="1"/>
        <charset val="128"/>
      </rPr>
      <t>免許・資格証明書事前問い合わせ用紙</t>
    </r>
    <r>
      <rPr>
        <b/>
        <sz val="14"/>
        <color theme="1"/>
        <rFont val="UD デジタル 教科書体 NK-B"/>
        <family val="1"/>
        <charset val="128"/>
      </rPr>
      <t>(2003年度以降入学の方のみ)</t>
    </r>
    <rPh sb="1" eb="3">
      <t>メンキョ</t>
    </rPh>
    <rPh sb="9" eb="11">
      <t>ジゼン</t>
    </rPh>
    <rPh sb="23" eb="24">
      <t>ネン</t>
    </rPh>
    <rPh sb="24" eb="25">
      <t>ド</t>
    </rPh>
    <rPh sb="25" eb="27">
      <t>イコウ</t>
    </rPh>
    <rPh sb="27" eb="29">
      <t>ニュウガク</t>
    </rPh>
    <rPh sb="30" eb="31">
      <t>カタ</t>
    </rPh>
    <phoneticPr fontId="2"/>
  </si>
  <si>
    <r>
      <rPr>
        <sz val="10"/>
        <color theme="1"/>
        <rFont val="UD デジタル 教科書体 NK-B"/>
        <family val="1"/>
        <charset val="128"/>
      </rPr>
      <t>在学時の氏名</t>
    </r>
    <r>
      <rPr>
        <sz val="9"/>
        <color theme="1"/>
        <rFont val="UD デジタル 教科書体 NK-B"/>
        <family val="1"/>
        <charset val="128"/>
      </rPr>
      <t xml:space="preserve">
</t>
    </r>
    <r>
      <rPr>
        <sz val="6"/>
        <color theme="1"/>
        <rFont val="UD デジタル 教科書体 NK-B"/>
        <family val="1"/>
        <charset val="128"/>
      </rPr>
      <t>※証明書は在学時の氏名で発行します。</t>
    </r>
    <rPh sb="0" eb="2">
      <t>ザイガク</t>
    </rPh>
    <rPh sb="2" eb="3">
      <t>ジ</t>
    </rPh>
    <rPh sb="4" eb="6">
      <t>シメイ</t>
    </rPh>
    <phoneticPr fontId="2"/>
  </si>
  <si>
    <r>
      <rPr>
        <b/>
        <sz val="11"/>
        <color theme="1"/>
        <rFont val="UD デジタル 教科書体 NK-B"/>
        <family val="1"/>
        <charset val="128"/>
      </rPr>
      <t>★この手続きは2003年度以降の入学生の方のみ必要です。2002年度以前の入学生の方は、トップページより郵送申込④郵送受取をご確認ください。</t>
    </r>
    <r>
      <rPr>
        <sz val="11"/>
        <color theme="1"/>
        <rFont val="UD デジタル 教科書体 NK-B"/>
        <family val="1"/>
        <charset val="128"/>
      </rPr>
      <t xml:space="preserve">
</t>
    </r>
    <r>
      <rPr>
        <sz val="11"/>
        <color theme="1"/>
        <rFont val="Segoe UI Symbol"/>
        <family val="2"/>
      </rPr>
      <t>♠</t>
    </r>
    <r>
      <rPr>
        <sz val="11"/>
        <color theme="1"/>
        <rFont val="UD デジタル 教科書体 NK-B"/>
        <family val="1"/>
        <charset val="128"/>
      </rPr>
      <t>免許・資格名は正確に記入してください。</t>
    </r>
    <r>
      <rPr>
        <sz val="9"/>
        <color theme="1"/>
        <rFont val="UD デジタル 教科書体 NK-B"/>
        <family val="1"/>
        <charset val="128"/>
      </rPr>
      <t xml:space="preserve">
</t>
    </r>
    <r>
      <rPr>
        <sz val="11"/>
        <color theme="1"/>
        <rFont val="Segoe UI Symbol"/>
        <family val="2"/>
      </rPr>
      <t>♠</t>
    </r>
    <r>
      <rPr>
        <sz val="11"/>
        <color theme="1"/>
        <rFont val="UD デジタル 教科書体 NK-B"/>
        <family val="1"/>
        <charset val="128"/>
      </rPr>
      <t>「学力に関する証明書」（教育職員免許状申請に必要な証明書）を申し込む場合は、「学力に関する証明書を希望される方」から、別途「学力に関する証明書交付願」をダウンロードして入力し、送信してください。
　※「学力に関する証明書交付願」は本学ホームページの「資格・免許関連の証明書」の事前確認ページよりダウンロードしてください。</t>
    </r>
    <r>
      <rPr>
        <sz val="9"/>
        <color theme="1"/>
        <rFont val="UD デジタル 教科書体 NK-B"/>
        <family val="1"/>
        <charset val="128"/>
      </rPr>
      <t xml:space="preserve">
</t>
    </r>
    <r>
      <rPr>
        <b/>
        <sz val="12"/>
        <color theme="1"/>
        <rFont val="UD デジタル 教科書体 NK-B"/>
        <family val="1"/>
        <charset val="128"/>
      </rPr>
      <t>★この用紙は入学年度、学部・学科が当該証明書発行対象かどうかを調べるためのものです。
この問い合わせの結果、発行可となった場合でも必要な単位数を修得していないなどの理由により証明書が発行できない可能性がございます。ご了承ください。</t>
    </r>
    <rPh sb="3" eb="5">
      <t>テツヅ</t>
    </rPh>
    <rPh sb="11" eb="12">
      <t>ネン</t>
    </rPh>
    <rPh sb="12" eb="13">
      <t>ド</t>
    </rPh>
    <rPh sb="13" eb="15">
      <t>イコウ</t>
    </rPh>
    <rPh sb="16" eb="19">
      <t>ニュウガクセイ</t>
    </rPh>
    <rPh sb="20" eb="21">
      <t>カタ</t>
    </rPh>
    <rPh sb="23" eb="25">
      <t>ヒツヨウ</t>
    </rPh>
    <rPh sb="32" eb="33">
      <t>ネン</t>
    </rPh>
    <rPh sb="33" eb="34">
      <t>ド</t>
    </rPh>
    <rPh sb="34" eb="36">
      <t>イゼン</t>
    </rPh>
    <rPh sb="37" eb="40">
      <t>ニュウガクセイ</t>
    </rPh>
    <rPh sb="41" eb="42">
      <t>カタ</t>
    </rPh>
    <rPh sb="52" eb="54">
      <t>ユウソウ</t>
    </rPh>
    <rPh sb="54" eb="56">
      <t>モウシコミ</t>
    </rPh>
    <rPh sb="57" eb="59">
      <t>ユウソウ</t>
    </rPh>
    <rPh sb="59" eb="61">
      <t>ウケトリ</t>
    </rPh>
    <rPh sb="63" eb="65">
      <t>カクニン</t>
    </rPh>
    <rPh sb="72" eb="74">
      <t>メンキョ</t>
    </rPh>
    <rPh sb="75" eb="77">
      <t>シカク</t>
    </rPh>
    <rPh sb="77" eb="78">
      <t>メイ</t>
    </rPh>
    <rPh sb="79" eb="81">
      <t>セイカク</t>
    </rPh>
    <rPh sb="82" eb="84">
      <t>キニュウ</t>
    </rPh>
    <rPh sb="94" eb="96">
      <t>ガクリョク</t>
    </rPh>
    <rPh sb="97" eb="98">
      <t>カン</t>
    </rPh>
    <rPh sb="100" eb="103">
      <t>ショウメイショ</t>
    </rPh>
    <rPh sb="105" eb="107">
      <t>キョウイク</t>
    </rPh>
    <rPh sb="107" eb="109">
      <t>ショクイン</t>
    </rPh>
    <rPh sb="109" eb="111">
      <t>メンキョ</t>
    </rPh>
    <rPh sb="111" eb="112">
      <t>ジョウ</t>
    </rPh>
    <rPh sb="112" eb="114">
      <t>シンセイ</t>
    </rPh>
    <rPh sb="115" eb="117">
      <t>ヒツヨウ</t>
    </rPh>
    <rPh sb="118" eb="121">
      <t>ショウメイショ</t>
    </rPh>
    <rPh sb="123" eb="124">
      <t>モウ</t>
    </rPh>
    <rPh sb="125" eb="126">
      <t>コ</t>
    </rPh>
    <rPh sb="127" eb="129">
      <t>バアイ</t>
    </rPh>
    <rPh sb="132" eb="134">
      <t>ガクリョク</t>
    </rPh>
    <rPh sb="135" eb="136">
      <t>カン</t>
    </rPh>
    <rPh sb="138" eb="141">
      <t>ショウメイショ</t>
    </rPh>
    <rPh sb="142" eb="144">
      <t>キボウ</t>
    </rPh>
    <rPh sb="147" eb="148">
      <t>カタ</t>
    </rPh>
    <rPh sb="152" eb="154">
      <t>ベット</t>
    </rPh>
    <rPh sb="155" eb="157">
      <t>ガクリョク</t>
    </rPh>
    <rPh sb="158" eb="159">
      <t>カン</t>
    </rPh>
    <rPh sb="161" eb="164">
      <t>ショウメイショ</t>
    </rPh>
    <rPh sb="164" eb="167">
      <t>コウフネガ</t>
    </rPh>
    <rPh sb="177" eb="179">
      <t>ニュウリョク</t>
    </rPh>
    <rPh sb="181" eb="183">
      <t>ソウシン</t>
    </rPh>
    <rPh sb="208" eb="210">
      <t>ホンガク</t>
    </rPh>
    <rPh sb="231" eb="233">
      <t>ジゼン</t>
    </rPh>
    <rPh sb="233" eb="235">
      <t>カクニン</t>
    </rPh>
    <rPh sb="257" eb="259">
      <t>ヨウシ</t>
    </rPh>
    <rPh sb="271" eb="273">
      <t>トウガイ</t>
    </rPh>
    <rPh sb="273" eb="276">
      <t>ショウメイショ</t>
    </rPh>
    <rPh sb="276" eb="278">
      <t>ハッコウ</t>
    </rPh>
    <rPh sb="285" eb="286">
      <t>シラ</t>
    </rPh>
    <rPh sb="310" eb="312">
      <t>ハッコウ</t>
    </rPh>
    <rPh sb="312" eb="313">
      <t>カ</t>
    </rPh>
    <rPh sb="317" eb="319">
      <t>バアイ</t>
    </rPh>
    <rPh sb="319" eb="321">
      <t>ヒツヨウ</t>
    </rPh>
    <rPh sb="322" eb="325">
      <t>タンイスウ</t>
    </rPh>
    <rPh sb="326" eb="328">
      <t>シュウトク</t>
    </rPh>
    <rPh sb="336" eb="338">
      <t>リユウ</t>
    </rPh>
    <rPh sb="341" eb="344">
      <t>ショウメイショ</t>
    </rPh>
    <rPh sb="347" eb="349">
      <t>ハッコウ</t>
    </rPh>
    <rPh sb="353" eb="356">
      <t>カノウセイ</t>
    </rPh>
    <rPh sb="364" eb="366">
      <t>リョウショウ</t>
    </rPh>
    <phoneticPr fontId="2"/>
  </si>
  <si>
    <t>ml-shoumei@kyoto-wu.ac.jp</t>
    <phoneticPr fontId="1"/>
  </si>
  <si>
    <r>
      <rPr>
        <sz val="10"/>
        <color theme="1"/>
        <rFont val="UD デジタル 教科書体 NK-B"/>
        <family val="1"/>
        <charset val="128"/>
      </rPr>
      <t>現在の氏名</t>
    </r>
    <r>
      <rPr>
        <sz val="9"/>
        <color theme="1"/>
        <rFont val="UD デジタル 教科書体 NK-B"/>
        <family val="1"/>
        <charset val="128"/>
      </rPr>
      <t xml:space="preserve">
</t>
    </r>
    <r>
      <rPr>
        <sz val="8"/>
        <color theme="1"/>
        <rFont val="UD デジタル 教科書体 NK-B"/>
        <family val="1"/>
        <charset val="128"/>
      </rPr>
      <t>※在学時と異なる場合のみ</t>
    </r>
    <rPh sb="0" eb="2">
      <t>ゲンザイ</t>
    </rPh>
    <rPh sb="3" eb="5">
      <t>シメイ</t>
    </rPh>
    <phoneticPr fontId="1"/>
  </si>
  <si>
    <t>研究科・学部・
学科・専攻名
学生証番号
入学・卒業等年月日</t>
    <rPh sb="0" eb="3">
      <t>ケンキュウカ</t>
    </rPh>
    <rPh sb="4" eb="6">
      <t>ガクブ</t>
    </rPh>
    <rPh sb="23" eb="25">
      <t>ニュウガク</t>
    </rPh>
    <phoneticPr fontId="2"/>
  </si>
  <si>
    <r>
      <t>このシートに入力した内容は、</t>
    </r>
    <r>
      <rPr>
        <b/>
        <sz val="22"/>
        <color rgb="FFFF0000"/>
        <rFont val="游ゴシック"/>
        <family val="3"/>
        <charset val="128"/>
        <scheme val="minor"/>
      </rPr>
      <t>シート2枚目の「免許・資格問い合わせ用紙」</t>
    </r>
    <r>
      <rPr>
        <b/>
        <sz val="22"/>
        <color theme="1"/>
        <rFont val="游ゴシック"/>
        <family val="3"/>
        <charset val="128"/>
        <scheme val="minor"/>
      </rPr>
      <t>に反映されます。</t>
    </r>
    <rPh sb="6" eb="8">
      <t>ニュウリョク</t>
    </rPh>
    <rPh sb="10" eb="12">
      <t>ナイヨウ</t>
    </rPh>
    <rPh sb="18" eb="20">
      <t>マイメ</t>
    </rPh>
    <rPh sb="22" eb="24">
      <t>メンキョ</t>
    </rPh>
    <rPh sb="25" eb="27">
      <t>シカク</t>
    </rPh>
    <rPh sb="27" eb="28">
      <t>ト</t>
    </rPh>
    <rPh sb="29" eb="30">
      <t>ア</t>
    </rPh>
    <rPh sb="32" eb="34">
      <t>ヨウシ</t>
    </rPh>
    <rPh sb="36" eb="38">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</si>
</sst>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m&quot;月&quot;d&quot;日&quot;;@"/>
    <numFmt numFmtId="178" formatCode="yyyy&quot;年&quot;m&quot;月&quot;d&quot;日&quot;;@"/>
  </numFmts>
  <fonts count="24" x14ac:knownFonts="1">
    <font>
      <sz val="10"/>
      <color theme="1"/>
      <name val="游明朝"/>
      <family val="2"/>
      <charset val="128"/>
    </font>
    <font>
      <sz val="6"/>
      <name val="游明朝"/>
      <family val="2"/>
      <charset val="128"/>
    </font>
    <font>
      <sz val="6"/>
      <name val="游ゴシック"/>
      <family val="2"/>
      <charset val="128"/>
      <scheme val="minor"/>
    </font>
    <font>
      <sz val="10.5"/>
      <color theme="1"/>
      <name val="ＭＳ ゴシック"/>
      <family val="3"/>
      <charset val="128"/>
    </font>
    <font>
      <sz val="8"/>
      <color theme="1"/>
      <name val="ＭＳ Ｐ明朝"/>
      <family val="1"/>
      <charset val="128"/>
    </font>
    <font>
      <u/>
      <sz val="10"/>
      <color theme="10"/>
      <name val="游明朝"/>
      <family val="2"/>
      <charset val="128"/>
    </font>
    <font>
      <sz val="9"/>
      <color theme="1"/>
      <name val="UD デジタル 教科書体 NK-B"/>
      <family val="1"/>
      <charset val="128"/>
    </font>
    <font>
      <b/>
      <sz val="11"/>
      <color theme="1"/>
      <name val="UD デジタル 教科書体 NK-B"/>
      <family val="1"/>
      <charset val="128"/>
    </font>
    <font>
      <sz val="11"/>
      <color theme="1"/>
      <name val="UD デジタル 教科書体 NK-B"/>
      <family val="1"/>
      <charset val="128"/>
    </font>
    <font>
      <b/>
      <sz val="12"/>
      <color theme="1"/>
      <name val="UD デジタル 教科書体 NK-B"/>
      <family val="1"/>
      <charset val="128"/>
    </font>
    <font>
      <sz val="10"/>
      <color theme="1"/>
      <name val="UD デジタル 教科書体 NK-B"/>
      <family val="1"/>
      <charset val="128"/>
    </font>
    <font>
      <b/>
      <u/>
      <sz val="14"/>
      <color theme="1"/>
      <name val="UD デジタル 教科書体 NK-B"/>
      <family val="1"/>
      <charset val="128"/>
    </font>
    <font>
      <b/>
      <sz val="14"/>
      <color theme="1"/>
      <name val="UD デジタル 教科書体 NK-B"/>
      <family val="1"/>
      <charset val="128"/>
    </font>
    <font>
      <sz val="6"/>
      <color theme="1"/>
      <name val="UD デジタル 教科書体 NK-B"/>
      <family val="1"/>
      <charset val="128"/>
    </font>
    <font>
      <sz val="10.5"/>
      <color theme="1"/>
      <name val="UD デジタル 教科書体 NK-B"/>
      <family val="1"/>
      <charset val="128"/>
    </font>
    <font>
      <sz val="14"/>
      <color theme="1"/>
      <name val="UD デジタル 教科書体 NK-B"/>
      <family val="1"/>
      <charset val="128"/>
    </font>
    <font>
      <sz val="16"/>
      <color theme="1"/>
      <name val="UD デジタル 教科書体 NK-B"/>
      <family val="1"/>
      <charset val="128"/>
    </font>
    <font>
      <sz val="12"/>
      <color theme="1"/>
      <name val="UD デジタル 教科書体 NK-B"/>
      <family val="1"/>
      <charset val="128"/>
    </font>
    <font>
      <sz val="8"/>
      <color theme="1"/>
      <name val="UD デジタル 教科書体 NK-B"/>
      <family val="1"/>
      <charset val="128"/>
    </font>
    <font>
      <sz val="8"/>
      <name val="UD デジタル 教科書体 NK-B"/>
      <family val="1"/>
      <charset val="128"/>
    </font>
    <font>
      <sz val="11"/>
      <color theme="1"/>
      <name val="Segoe UI Symbol"/>
      <family val="2"/>
    </font>
    <font>
      <sz val="10"/>
      <name val="UD デジタル 教科書体 NK-B"/>
      <family val="1"/>
      <charset val="128"/>
    </font>
    <font>
      <b/>
      <sz val="22"/>
      <color theme="1"/>
      <name val="游ゴシック"/>
      <family val="3"/>
      <charset val="128"/>
      <scheme val="minor"/>
    </font>
    <font>
      <b/>
      <sz val="22"/>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rgb="FF99FF99"/>
        <bgColor indexed="64"/>
      </patternFill>
    </fill>
  </fills>
  <borders count="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6">
    <xf numFmtId="0" fontId="0" fillId="0" borderId="0" xfId="0">
      <alignment vertical="center"/>
    </xf>
    <xf numFmtId="0" fontId="0" fillId="0" borderId="0" xfId="0" applyProtection="1">
      <alignment vertical="center"/>
      <protection locked="0"/>
    </xf>
    <xf numFmtId="0" fontId="0" fillId="0" borderId="0" xfId="0" applyAlignment="1">
      <alignment horizontal="right" vertical="center"/>
    </xf>
    <xf numFmtId="0" fontId="3" fillId="0" borderId="0" xfId="0" applyFont="1" applyAlignment="1">
      <alignment horizontal="justify" vertical="center" wrapText="1"/>
    </xf>
    <xf numFmtId="0" fontId="4" fillId="0" borderId="0" xfId="0" applyFont="1" applyAlignment="1">
      <alignment vertical="center" wrapText="1"/>
    </xf>
    <xf numFmtId="0" fontId="3" fillId="0" borderId="0" xfId="0" applyFont="1" applyAlignment="1">
      <alignment vertical="center" wrapText="1"/>
    </xf>
    <xf numFmtId="0" fontId="0" fillId="0" borderId="0" xfId="0" applyProtection="1">
      <alignment vertical="center"/>
    </xf>
    <xf numFmtId="176" fontId="0" fillId="0" borderId="0" xfId="0" applyNumberFormat="1" applyProtection="1">
      <alignment vertical="center"/>
    </xf>
    <xf numFmtId="0" fontId="0" fillId="0" borderId="0" xfId="0" applyBorder="1">
      <alignment vertical="center"/>
    </xf>
    <xf numFmtId="0" fontId="10" fillId="2" borderId="0" xfId="0" applyFont="1" applyFill="1" applyProtection="1">
      <alignment vertical="center"/>
    </xf>
    <xf numFmtId="56" fontId="10" fillId="0" borderId="19" xfId="0" applyNumberFormat="1" applyFont="1" applyFill="1" applyBorder="1" applyProtection="1">
      <alignment vertical="center"/>
      <protection locked="0"/>
    </xf>
    <xf numFmtId="177" fontId="10" fillId="2" borderId="19" xfId="0" applyNumberFormat="1" applyFont="1" applyFill="1" applyBorder="1" applyProtection="1">
      <alignment vertical="center"/>
    </xf>
    <xf numFmtId="0" fontId="10" fillId="0" borderId="19" xfId="0" applyFont="1" applyFill="1" applyBorder="1" applyProtection="1">
      <alignment vertical="center"/>
      <protection locked="0"/>
    </xf>
    <xf numFmtId="0" fontId="10" fillId="2" borderId="19" xfId="0" applyFont="1" applyFill="1" applyBorder="1" applyProtection="1">
      <alignment vertical="center"/>
    </xf>
    <xf numFmtId="176" fontId="10" fillId="0" borderId="19" xfId="0" applyNumberFormat="1" applyFont="1" applyFill="1" applyBorder="1" applyProtection="1">
      <alignment vertical="center"/>
      <protection locked="0"/>
    </xf>
    <xf numFmtId="0" fontId="10" fillId="3" borderId="33" xfId="0" applyFont="1" applyFill="1" applyBorder="1" applyAlignment="1" applyProtection="1">
      <alignment horizontal="center" vertical="center"/>
    </xf>
    <xf numFmtId="0" fontId="10" fillId="3" borderId="33" xfId="0" applyFont="1" applyFill="1" applyBorder="1" applyProtection="1">
      <alignment vertical="center"/>
    </xf>
    <xf numFmtId="0" fontId="10" fillId="3" borderId="33" xfId="0" applyFont="1" applyFill="1" applyBorder="1" applyProtection="1">
      <alignment vertical="center"/>
      <protection locked="0"/>
    </xf>
    <xf numFmtId="14" fontId="10" fillId="0" borderId="19" xfId="0" applyNumberFormat="1" applyFont="1" applyFill="1" applyBorder="1" applyProtection="1">
      <alignment vertical="center"/>
      <protection locked="0"/>
    </xf>
    <xf numFmtId="14" fontId="10" fillId="3" borderId="33" xfId="0" applyNumberFormat="1" applyFont="1" applyFill="1" applyBorder="1" applyAlignment="1" applyProtection="1">
      <alignment horizontal="center" vertical="center"/>
    </xf>
    <xf numFmtId="176" fontId="10" fillId="2" borderId="19" xfId="0" applyNumberFormat="1" applyFont="1" applyFill="1" applyBorder="1" applyProtection="1">
      <alignment vertical="center"/>
    </xf>
    <xf numFmtId="14" fontId="10" fillId="2" borderId="19" xfId="0" applyNumberFormat="1" applyFont="1" applyFill="1" applyBorder="1" applyProtection="1">
      <alignment vertical="center"/>
    </xf>
    <xf numFmtId="49" fontId="10" fillId="3" borderId="33" xfId="0" applyNumberFormat="1" applyFont="1" applyFill="1" applyBorder="1" applyProtection="1">
      <alignment vertical="center"/>
      <protection locked="0"/>
    </xf>
    <xf numFmtId="0" fontId="10" fillId="0" borderId="19" xfId="0" applyNumberFormat="1" applyFont="1" applyFill="1" applyBorder="1" applyProtection="1">
      <alignment vertical="center"/>
      <protection locked="0"/>
    </xf>
    <xf numFmtId="0" fontId="11" fillId="0" borderId="0" xfId="0" applyFont="1" applyBorder="1" applyAlignment="1">
      <alignment horizontal="center" vertical="center"/>
    </xf>
    <xf numFmtId="0" fontId="11" fillId="0" borderId="0" xfId="0" applyFont="1" applyAlignment="1">
      <alignment horizontal="center" vertical="center"/>
    </xf>
    <xf numFmtId="0" fontId="10" fillId="0" borderId="1" xfId="0" applyFont="1" applyBorder="1" applyAlignment="1">
      <alignment horizontal="left" vertical="center"/>
    </xf>
    <xf numFmtId="0" fontId="6" fillId="0" borderId="1" xfId="0" applyFont="1" applyBorder="1" applyAlignment="1">
      <alignment horizontal="left" vertical="center"/>
    </xf>
    <xf numFmtId="176" fontId="10" fillId="0" borderId="17" xfId="0" applyNumberFormat="1"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justify" vertical="center" wrapText="1"/>
    </xf>
    <xf numFmtId="0" fontId="8" fillId="0" borderId="9" xfId="0" applyFont="1" applyBorder="1" applyAlignment="1">
      <alignment vertical="top" wrapText="1"/>
    </xf>
    <xf numFmtId="0" fontId="6" fillId="0" borderId="12" xfId="0" applyFont="1" applyBorder="1" applyAlignment="1">
      <alignment vertical="center" wrapText="1"/>
    </xf>
    <xf numFmtId="0" fontId="10" fillId="0" borderId="12" xfId="0" applyFont="1" applyBorder="1" applyAlignment="1">
      <alignment horizontal="right" wrapText="1"/>
    </xf>
    <xf numFmtId="0" fontId="10" fillId="0" borderId="12" xfId="0" applyFont="1" applyBorder="1" applyAlignment="1">
      <alignment wrapText="1"/>
    </xf>
    <xf numFmtId="0" fontId="10" fillId="0" borderId="12" xfId="0" applyFont="1" applyBorder="1" applyAlignment="1">
      <alignment vertical="center" wrapText="1"/>
    </xf>
    <xf numFmtId="0" fontId="10" fillId="0" borderId="13" xfId="0" applyFont="1" applyBorder="1" applyAlignment="1">
      <alignment horizontal="left" wrapText="1"/>
    </xf>
    <xf numFmtId="176" fontId="15" fillId="0" borderId="12" xfId="0" applyNumberFormat="1" applyFont="1" applyBorder="1" applyAlignment="1"/>
    <xf numFmtId="176" fontId="10" fillId="0" borderId="12" xfId="0" applyNumberFormat="1" applyFont="1" applyBorder="1" applyAlignment="1"/>
    <xf numFmtId="0" fontId="10" fillId="0" borderId="13" xfId="0" applyFont="1" applyBorder="1" applyAlignment="1"/>
    <xf numFmtId="176" fontId="15" fillId="0" borderId="15" xfId="0" applyNumberFormat="1" applyFont="1" applyBorder="1" applyAlignment="1"/>
    <xf numFmtId="0" fontId="10" fillId="0" borderId="14" xfId="0" applyFont="1" applyBorder="1" applyAlignment="1"/>
    <xf numFmtId="0" fontId="10" fillId="0" borderId="20" xfId="0" applyFont="1" applyBorder="1" applyAlignment="1"/>
    <xf numFmtId="0" fontId="10" fillId="0" borderId="12" xfId="0" applyFont="1" applyBorder="1" applyAlignment="1"/>
    <xf numFmtId="0" fontId="6" fillId="0" borderId="14" xfId="0" applyFont="1" applyBorder="1" applyAlignment="1">
      <alignment horizontal="right" vertical="center" wrapText="1"/>
    </xf>
    <xf numFmtId="0" fontId="14" fillId="0" borderId="9" xfId="0" applyFont="1" applyBorder="1" applyAlignment="1">
      <alignment vertical="center" wrapText="1"/>
    </xf>
    <xf numFmtId="0" fontId="10" fillId="0" borderId="30" xfId="0" applyFont="1" applyBorder="1" applyAlignment="1">
      <alignment horizontal="left"/>
    </xf>
    <xf numFmtId="0" fontId="10" fillId="0" borderId="14" xfId="0" applyFont="1" applyBorder="1" applyAlignment="1">
      <alignment horizontal="left"/>
    </xf>
    <xf numFmtId="176" fontId="15" fillId="0" borderId="14" xfId="0" applyNumberFormat="1" applyFont="1" applyBorder="1" applyAlignment="1">
      <alignment horizontal="left"/>
    </xf>
    <xf numFmtId="0" fontId="10" fillId="0" borderId="10" xfId="0" applyFont="1" applyBorder="1" applyAlignment="1">
      <alignment vertical="center" wrapText="1"/>
    </xf>
    <xf numFmtId="0" fontId="10" fillId="0" borderId="1" xfId="0" applyFont="1" applyBorder="1" applyAlignment="1">
      <alignment vertical="center" wrapText="1"/>
    </xf>
    <xf numFmtId="0" fontId="10" fillId="0" borderId="11" xfId="0" applyFont="1" applyBorder="1" applyAlignment="1">
      <alignment vertical="center" wrapText="1"/>
    </xf>
    <xf numFmtId="0" fontId="14" fillId="0" borderId="10"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justify" vertical="center" wrapText="1"/>
    </xf>
    <xf numFmtId="0" fontId="14" fillId="0" borderId="11" xfId="0" applyFont="1" applyBorder="1" applyAlignment="1">
      <alignment vertical="center" wrapText="1"/>
    </xf>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6" fillId="0" borderId="0" xfId="0" applyFont="1" applyAlignment="1">
      <alignment vertical="center" wrapText="1"/>
    </xf>
    <xf numFmtId="0" fontId="10" fillId="0" borderId="0" xfId="0" applyFont="1" applyAlignment="1">
      <alignment vertical="center" wrapText="1"/>
    </xf>
    <xf numFmtId="0" fontId="14" fillId="0" borderId="0" xfId="0" applyFont="1" applyAlignment="1">
      <alignment horizontal="justify" vertical="center" wrapText="1"/>
    </xf>
    <xf numFmtId="0" fontId="18" fillId="0" borderId="19" xfId="0" applyFont="1" applyBorder="1" applyAlignment="1">
      <alignment horizontal="center" vertical="center" wrapText="1"/>
    </xf>
    <xf numFmtId="0" fontId="18" fillId="0" borderId="0" xfId="0" applyFont="1" applyAlignment="1">
      <alignment horizontal="center" vertical="center" wrapText="1"/>
    </xf>
    <xf numFmtId="0" fontId="14" fillId="0" borderId="0" xfId="0" applyFont="1" applyAlignment="1">
      <alignment horizontal="right" vertical="center" wrapText="1"/>
    </xf>
    <xf numFmtId="0" fontId="18" fillId="0" borderId="0" xfId="0" applyFont="1" applyAlignment="1">
      <alignment vertical="center" wrapText="1"/>
    </xf>
    <xf numFmtId="0" fontId="18" fillId="0" borderId="19" xfId="0" applyFont="1" applyBorder="1" applyAlignment="1">
      <alignment vertical="center" wrapText="1"/>
    </xf>
    <xf numFmtId="0" fontId="19" fillId="0" borderId="0" xfId="0" applyFont="1" applyAlignment="1">
      <alignment vertical="center" wrapText="1"/>
    </xf>
    <xf numFmtId="0" fontId="19" fillId="0" borderId="15" xfId="0" applyFont="1" applyBorder="1" applyAlignment="1">
      <alignment vertical="center" wrapText="1"/>
    </xf>
    <xf numFmtId="0" fontId="19" fillId="0" borderId="22"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27" xfId="0" applyFont="1" applyBorder="1" applyAlignment="1">
      <alignment vertical="center" wrapText="1"/>
    </xf>
    <xf numFmtId="0" fontId="18" fillId="0" borderId="0" xfId="0" applyFont="1" applyAlignment="1">
      <alignment horizontal="justify" vertical="center" wrapText="1"/>
    </xf>
    <xf numFmtId="0" fontId="14" fillId="0" borderId="0" xfId="0" applyFont="1" applyAlignment="1">
      <alignment vertical="center" wrapText="1"/>
    </xf>
    <xf numFmtId="0" fontId="18" fillId="0" borderId="29" xfId="0" applyFont="1" applyBorder="1" applyAlignment="1">
      <alignment vertical="center" wrapText="1"/>
    </xf>
    <xf numFmtId="0" fontId="18" fillId="0" borderId="12" xfId="0" applyFont="1" applyBorder="1" applyAlignment="1">
      <alignment vertical="center" wrapText="1"/>
    </xf>
    <xf numFmtId="0" fontId="18" fillId="0" borderId="26" xfId="0" applyFont="1" applyBorder="1" applyAlignment="1">
      <alignment vertical="center" wrapText="1"/>
    </xf>
    <xf numFmtId="0" fontId="10" fillId="4" borderId="19" xfId="0" applyFont="1" applyFill="1" applyBorder="1" applyProtection="1">
      <alignment vertical="center"/>
    </xf>
    <xf numFmtId="176" fontId="10" fillId="4" borderId="19" xfId="0" applyNumberFormat="1" applyFont="1" applyFill="1" applyBorder="1" applyProtection="1">
      <alignment vertical="center"/>
    </xf>
    <xf numFmtId="0" fontId="10" fillId="4" borderId="34" xfId="0" applyFont="1" applyFill="1" applyBorder="1" applyProtection="1">
      <alignment vertical="center"/>
    </xf>
    <xf numFmtId="0" fontId="10" fillId="5" borderId="19" xfId="0" applyFont="1" applyFill="1" applyBorder="1" applyProtection="1">
      <alignment vertical="center"/>
    </xf>
    <xf numFmtId="0" fontId="10" fillId="3" borderId="19" xfId="0" applyFont="1" applyFill="1" applyBorder="1" applyProtection="1">
      <alignment vertical="center"/>
    </xf>
    <xf numFmtId="0" fontId="15" fillId="0" borderId="13" xfId="0" applyFont="1" applyBorder="1" applyAlignment="1">
      <alignment vertical="center" wrapText="1"/>
    </xf>
    <xf numFmtId="0" fontId="21" fillId="0" borderId="19" xfId="0" applyFont="1" applyFill="1" applyBorder="1" applyProtection="1">
      <alignment vertical="center"/>
      <protection locked="0"/>
    </xf>
    <xf numFmtId="0" fontId="10" fillId="2" borderId="19" xfId="0" applyFont="1" applyFill="1" applyBorder="1">
      <alignment vertical="center"/>
    </xf>
    <xf numFmtId="176" fontId="17" fillId="0" borderId="7" xfId="0" applyNumberFormat="1" applyFont="1" applyBorder="1" applyAlignment="1">
      <alignment vertical="center"/>
    </xf>
    <xf numFmtId="178" fontId="10" fillId="0" borderId="19" xfId="0" applyNumberFormat="1" applyFont="1" applyFill="1" applyBorder="1" applyProtection="1">
      <alignment vertical="center"/>
      <protection locked="0"/>
    </xf>
    <xf numFmtId="0" fontId="15" fillId="0" borderId="12" xfId="0" applyFont="1" applyBorder="1" applyAlignment="1">
      <alignment vertical="center" shrinkToFit="1"/>
    </xf>
    <xf numFmtId="0" fontId="22" fillId="0" borderId="0" xfId="0" applyFont="1" applyAlignment="1">
      <alignment vertical="center"/>
    </xf>
    <xf numFmtId="0" fontId="21" fillId="0" borderId="19" xfId="1" applyFont="1" applyFill="1" applyBorder="1" applyProtection="1">
      <alignment vertical="center"/>
      <protection locked="0"/>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11" fillId="0" borderId="0" xfId="0" applyFont="1">
      <alignment vertical="center"/>
    </xf>
    <xf numFmtId="0" fontId="10" fillId="0" borderId="0" xfId="0" applyFont="1" applyBorder="1" applyAlignment="1">
      <alignment horizont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21" xfId="0" applyFont="1" applyBorder="1" applyAlignment="1">
      <alignment horizontal="center" vertical="center"/>
    </xf>
    <xf numFmtId="0" fontId="10" fillId="0" borderId="15" xfId="0" applyFont="1" applyBorder="1" applyAlignment="1">
      <alignment horizontal="center" vertical="center"/>
    </xf>
    <xf numFmtId="0" fontId="17" fillId="0" borderId="2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8" xfId="0" applyFont="1" applyBorder="1" applyAlignment="1">
      <alignment horizontal="center" vertical="center" wrapText="1"/>
    </xf>
    <xf numFmtId="176" fontId="17" fillId="0" borderId="6" xfId="0" applyNumberFormat="1" applyFont="1" applyBorder="1" applyAlignment="1">
      <alignment horizontal="center" vertical="center"/>
    </xf>
    <xf numFmtId="0" fontId="15" fillId="0" borderId="30"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20" xfId="0" applyFont="1" applyBorder="1" applyAlignment="1">
      <alignment horizontal="center" vertical="center" shrinkToFit="1"/>
    </xf>
    <xf numFmtId="0" fontId="6" fillId="0" borderId="3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6" fillId="0" borderId="35"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26" xfId="0" applyFont="1" applyBorder="1" applyAlignment="1">
      <alignment horizontal="center" vertical="center" shrinkToFi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6" xfId="0" applyFont="1" applyBorder="1" applyAlignment="1">
      <alignment horizontal="center" vertical="center" wrapText="1"/>
    </xf>
    <xf numFmtId="0" fontId="15" fillId="0" borderId="0" xfId="0" applyFont="1" applyBorder="1" applyAlignment="1">
      <alignment horizontal="center" vertical="center" shrinkToFit="1"/>
    </xf>
    <xf numFmtId="0" fontId="15" fillId="0" borderId="12" xfId="0" applyFont="1" applyBorder="1" applyAlignment="1">
      <alignment horizontal="center" vertical="center" shrinkToFit="1"/>
    </xf>
    <xf numFmtId="0" fontId="8" fillId="0" borderId="30" xfId="0" applyFont="1" applyBorder="1" applyAlignment="1">
      <alignment horizontal="left" vertical="center" wrapText="1"/>
    </xf>
    <xf numFmtId="0" fontId="8" fillId="0" borderId="14" xfId="0" applyFont="1" applyBorder="1" applyAlignment="1">
      <alignment horizontal="left" vertical="center" wrapText="1"/>
    </xf>
    <xf numFmtId="0" fontId="15" fillId="0" borderId="14" xfId="0" applyFont="1" applyBorder="1" applyAlignment="1">
      <alignment horizontal="center" vertical="center" wrapText="1"/>
    </xf>
    <xf numFmtId="0" fontId="16" fillId="0" borderId="21"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13" xfId="0" applyFont="1" applyBorder="1" applyAlignment="1">
      <alignment horizontal="center" vertical="center" shrinkToFit="1"/>
    </xf>
    <xf numFmtId="0" fontId="10" fillId="0" borderId="0" xfId="0" applyFont="1" applyBorder="1" applyAlignment="1">
      <alignment horizontal="left" vertical="top" wrapText="1"/>
    </xf>
    <xf numFmtId="0" fontId="15" fillId="0" borderId="8" xfId="0" applyFont="1" applyBorder="1" applyAlignment="1">
      <alignment horizontal="center" vertical="center" shrinkToFit="1"/>
    </xf>
    <xf numFmtId="0" fontId="15" fillId="0" borderId="28" xfId="0" applyFont="1" applyBorder="1" applyAlignment="1">
      <alignment horizontal="center" vertical="center" shrinkToFit="1"/>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41" xfId="0" applyFont="1" applyBorder="1" applyAlignment="1">
      <alignment horizontal="center" vertical="center" shrinkToFit="1"/>
    </xf>
    <xf numFmtId="176" fontId="15" fillId="0" borderId="14" xfId="0" applyNumberFormat="1" applyFont="1" applyBorder="1" applyAlignment="1">
      <alignment horizontal="center" shrinkToFit="1"/>
    </xf>
    <xf numFmtId="0" fontId="10" fillId="0" borderId="8" xfId="0" applyFont="1" applyBorder="1" applyAlignment="1">
      <alignment horizontal="left"/>
    </xf>
    <xf numFmtId="0" fontId="10" fillId="0" borderId="0" xfId="0" applyFont="1" applyBorder="1" applyAlignment="1">
      <alignment horizontal="left"/>
    </xf>
    <xf numFmtId="0" fontId="16" fillId="0" borderId="14" xfId="0" applyFont="1" applyBorder="1" applyAlignment="1">
      <alignment horizontal="center"/>
    </xf>
    <xf numFmtId="0" fontId="15" fillId="0" borderId="14" xfId="0" applyNumberFormat="1" applyFont="1" applyBorder="1" applyAlignment="1">
      <alignment horizontal="right"/>
    </xf>
    <xf numFmtId="0" fontId="6" fillId="0" borderId="3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12" fillId="0" borderId="1" xfId="0" applyFont="1" applyBorder="1" applyAlignment="1">
      <alignment horizontal="left" vertical="center" wrapText="1"/>
    </xf>
    <xf numFmtId="0" fontId="10" fillId="0" borderId="3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0" xfId="0" applyFont="1" applyBorder="1" applyAlignment="1">
      <alignment horizontal="left"/>
    </xf>
    <xf numFmtId="0" fontId="10" fillId="0" borderId="14" xfId="0" applyFont="1" applyBorder="1" applyAlignment="1">
      <alignment horizontal="left"/>
    </xf>
    <xf numFmtId="176" fontId="15" fillId="0" borderId="15" xfId="0" applyNumberFormat="1" applyFont="1" applyBorder="1" applyAlignment="1">
      <alignment horizontal="center" shrinkToFit="1"/>
    </xf>
    <xf numFmtId="0" fontId="10" fillId="0" borderId="28" xfId="0" applyFont="1" applyBorder="1" applyAlignment="1">
      <alignment horizontal="left"/>
    </xf>
    <xf numFmtId="0" fontId="10" fillId="0" borderId="12" xfId="0" applyFont="1" applyBorder="1" applyAlignment="1">
      <alignment horizontal="left"/>
    </xf>
    <xf numFmtId="0" fontId="18" fillId="0" borderId="18" xfId="0" applyFont="1" applyBorder="1" applyAlignment="1">
      <alignment vertical="center" wrapText="1"/>
    </xf>
    <xf numFmtId="0" fontId="18" fillId="0" borderId="14" xfId="0" applyFont="1" applyBorder="1" applyAlignment="1">
      <alignment vertical="center" wrapText="1"/>
    </xf>
    <xf numFmtId="0" fontId="18" fillId="0" borderId="16" xfId="0" applyFont="1" applyBorder="1" applyAlignment="1">
      <alignment vertical="center" wrapText="1"/>
    </xf>
    <xf numFmtId="0" fontId="10" fillId="0" borderId="23" xfId="0" applyFont="1" applyBorder="1" applyAlignment="1">
      <alignment horizontal="left" vertical="center" wrapText="1"/>
    </xf>
    <xf numFmtId="0" fontId="10" fillId="0" borderId="15" xfId="0" applyFont="1" applyBorder="1" applyAlignment="1">
      <alignment horizontal="left" vertical="center" wrapText="1"/>
    </xf>
    <xf numFmtId="0" fontId="18" fillId="0" borderId="1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4" xfId="0" applyFont="1" applyBorder="1" applyAlignment="1">
      <alignment horizontal="left" vertical="center" wrapText="1"/>
    </xf>
    <xf numFmtId="0" fontId="18" fillId="0" borderId="16" xfId="0" applyFont="1" applyBorder="1" applyAlignment="1">
      <alignment horizontal="left" vertical="center" wrapText="1"/>
    </xf>
    <xf numFmtId="0" fontId="19" fillId="0" borderId="21" xfId="0" applyFont="1" applyBorder="1" applyAlignment="1">
      <alignment horizontal="left" vertical="center" wrapText="1"/>
    </xf>
    <xf numFmtId="0" fontId="19" fillId="0" borderId="15"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4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7" fillId="0" borderId="30" xfId="0" applyFont="1" applyBorder="1" applyAlignment="1">
      <alignment horizontal="left" vertical="center" wrapText="1"/>
    </xf>
    <xf numFmtId="0" fontId="17" fillId="0" borderId="14" xfId="0" applyFont="1" applyBorder="1" applyAlignment="1">
      <alignment horizontal="left" vertical="center" wrapText="1"/>
    </xf>
    <xf numFmtId="0" fontId="15" fillId="0" borderId="14" xfId="0" applyFont="1" applyBorder="1" applyAlignment="1">
      <alignment horizontal="left" vertical="center" wrapText="1"/>
    </xf>
    <xf numFmtId="0" fontId="15" fillId="0" borderId="20"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5" fillId="0" borderId="32" xfId="0" applyFont="1" applyBorder="1" applyAlignment="1">
      <alignment horizontal="left" vertical="center" wrapText="1"/>
    </xf>
    <xf numFmtId="0" fontId="15" fillId="0" borderId="4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99FF99"/>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304800</xdr:colOff>
      <xdr:row>25</xdr:row>
      <xdr:rowOff>95250</xdr:rowOff>
    </xdr:from>
    <xdr:to>
      <xdr:col>11</xdr:col>
      <xdr:colOff>763905</xdr:colOff>
      <xdr:row>28</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86950" y="2400300"/>
          <a:ext cx="2554605" cy="561975"/>
        </a:xfrm>
        <a:prstGeom prst="borderCallout1">
          <a:avLst>
            <a:gd name="adj1" fmla="val 32134"/>
            <a:gd name="adj2" fmla="val -155"/>
            <a:gd name="adj3" fmla="val 38398"/>
            <a:gd name="adj4" fmla="val -11606"/>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プルダウンがある場合はプルダウンより選択してください。</a:t>
          </a:r>
        </a:p>
      </xdr:txBody>
    </xdr:sp>
    <xdr:clientData/>
  </xdr:twoCellAnchor>
  <xdr:twoCellAnchor>
    <xdr:from>
      <xdr:col>9</xdr:col>
      <xdr:colOff>369570</xdr:colOff>
      <xdr:row>28</xdr:row>
      <xdr:rowOff>64770</xdr:rowOff>
    </xdr:from>
    <xdr:to>
      <xdr:col>11</xdr:col>
      <xdr:colOff>712470</xdr:colOff>
      <xdr:row>29</xdr:row>
      <xdr:rowOff>205740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22995" y="2998470"/>
          <a:ext cx="2438400" cy="350520"/>
        </a:xfrm>
        <a:prstGeom prst="borderCallout1">
          <a:avLst>
            <a:gd name="adj1" fmla="val 73415"/>
            <a:gd name="adj2" fmla="val 118"/>
            <a:gd name="adj3" fmla="val 80246"/>
            <a:gd name="adj4" fmla="val -15451"/>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プルダウンより選択してください。</a:t>
          </a:r>
        </a:p>
      </xdr:txBody>
    </xdr:sp>
    <xdr:clientData/>
  </xdr:twoCellAnchor>
  <xdr:twoCellAnchor>
    <xdr:from>
      <xdr:col>9</xdr:col>
      <xdr:colOff>287656</xdr:colOff>
      <xdr:row>18</xdr:row>
      <xdr:rowOff>133350</xdr:rowOff>
    </xdr:from>
    <xdr:to>
      <xdr:col>11</xdr:col>
      <xdr:colOff>723900</xdr:colOff>
      <xdr:row>21</xdr:row>
      <xdr:rowOff>76200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298431" y="3067050"/>
          <a:ext cx="2531744" cy="571500"/>
        </a:xfrm>
        <a:prstGeom prst="borderCallout1">
          <a:avLst>
            <a:gd name="adj1" fmla="val 56250"/>
            <a:gd name="adj2" fmla="val 307"/>
            <a:gd name="adj3" fmla="val 148797"/>
            <a:gd name="adj4" fmla="val -11831"/>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a:solidFill>
                <a:schemeClr val="dk1"/>
              </a:solidFill>
              <a:effectLst/>
              <a:latin typeface="UD デジタル 教科書体 NK-B" panose="02020700000000000000" pitchFamily="18" charset="-128"/>
              <a:ea typeface="UD デジタル 教科書体 NK-B" panose="02020700000000000000" pitchFamily="18" charset="-128"/>
              <a:cs typeface="+mn-cs"/>
            </a:rPr>
            <a:t>プルダウンがある場合はプルダウンより選択してください。</a:t>
          </a:r>
          <a:endParaRPr lang="ja-JP" altLang="ja-JP">
            <a:effectLst/>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9</xdr:col>
      <xdr:colOff>291466</xdr:colOff>
      <xdr:row>22</xdr:row>
      <xdr:rowOff>129540</xdr:rowOff>
    </xdr:from>
    <xdr:to>
      <xdr:col>11</xdr:col>
      <xdr:colOff>710566</xdr:colOff>
      <xdr:row>25</xdr:row>
      <xdr:rowOff>91440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873616" y="1805940"/>
          <a:ext cx="2514600" cy="590550"/>
        </a:xfrm>
        <a:prstGeom prst="borderCallout1">
          <a:avLst>
            <a:gd name="adj1" fmla="val 67612"/>
            <a:gd name="adj2" fmla="val -404"/>
            <a:gd name="adj3" fmla="val 72412"/>
            <a:gd name="adj4" fmla="val -11818"/>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UD デジタル 教科書体 NK-B" panose="02020700000000000000" pitchFamily="18" charset="-128"/>
              <a:ea typeface="UD デジタル 教科書体 NK-B" panose="02020700000000000000" pitchFamily="18" charset="-128"/>
              <a:cs typeface="+mn-cs"/>
            </a:rPr>
            <a:t>プルダウンがある場合はプルダウンより選択してください。</a:t>
          </a:r>
          <a:endParaRPr lang="ja-JP" altLang="ja-JP">
            <a:effectLst/>
            <a:latin typeface="UD デジタル 教科書体 NK-B" panose="02020700000000000000" pitchFamily="18" charset="-128"/>
            <a:ea typeface="UD デジタル 教科書体 NK-B" panose="02020700000000000000" pitchFamily="18" charset="-128"/>
          </a:endParaRPr>
        </a:p>
        <a:p>
          <a:r>
            <a:rPr kumimoji="1" lang="ja-JP" altLang="en-US" sz="1100"/>
            <a:t>。</a:t>
          </a:r>
        </a:p>
      </xdr:txBody>
    </xdr:sp>
    <xdr:clientData/>
  </xdr:twoCellAnchor>
  <xdr:twoCellAnchor>
    <xdr:from>
      <xdr:col>9</xdr:col>
      <xdr:colOff>358140</xdr:colOff>
      <xdr:row>30</xdr:row>
      <xdr:rowOff>45720</xdr:rowOff>
    </xdr:from>
    <xdr:to>
      <xdr:col>11</xdr:col>
      <xdr:colOff>704850</xdr:colOff>
      <xdr:row>31</xdr:row>
      <xdr:rowOff>87630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940290" y="3398520"/>
          <a:ext cx="2442210" cy="251460"/>
        </a:xfrm>
        <a:prstGeom prst="borderCallout1">
          <a:avLst>
            <a:gd name="adj1" fmla="val 60981"/>
            <a:gd name="adj2" fmla="val 672"/>
            <a:gd name="adj3" fmla="val 103709"/>
            <a:gd name="adj4" fmla="val -15299"/>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プルダウンより選択してください。</a:t>
          </a:r>
        </a:p>
      </xdr:txBody>
    </xdr:sp>
    <xdr:clientData/>
  </xdr:twoCellAnchor>
  <xdr:twoCellAnchor>
    <xdr:from>
      <xdr:col>9</xdr:col>
      <xdr:colOff>243841</xdr:colOff>
      <xdr:row>31</xdr:row>
      <xdr:rowOff>173356</xdr:rowOff>
    </xdr:from>
    <xdr:to>
      <xdr:col>11</xdr:col>
      <xdr:colOff>630556</xdr:colOff>
      <xdr:row>35</xdr:row>
      <xdr:rowOff>55246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254616" y="5831206"/>
          <a:ext cx="2482215" cy="720090"/>
        </a:xfrm>
        <a:prstGeom prst="borderCallout1">
          <a:avLst>
            <a:gd name="adj1" fmla="val 39455"/>
            <a:gd name="adj2" fmla="val -499"/>
            <a:gd name="adj3" fmla="val 50584"/>
            <a:gd name="adj4" fmla="val -10255"/>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複数年度科目等履修生であった場合は全ての年度・科目等履修生番号を入力してください。</a:t>
          </a:r>
        </a:p>
      </xdr:txBody>
    </xdr:sp>
    <xdr:clientData/>
  </xdr:twoCellAnchor>
  <xdr:twoCellAnchor>
    <xdr:from>
      <xdr:col>8</xdr:col>
      <xdr:colOff>1310642</xdr:colOff>
      <xdr:row>32</xdr:row>
      <xdr:rowOff>114301</xdr:rowOff>
    </xdr:from>
    <xdr:to>
      <xdr:col>9</xdr:col>
      <xdr:colOff>238125</xdr:colOff>
      <xdr:row>33</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flipV="1">
          <a:off x="9997442" y="5981701"/>
          <a:ext cx="251458" cy="9524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226061</xdr:colOff>
      <xdr:row>0</xdr:row>
      <xdr:rowOff>104776</xdr:rowOff>
    </xdr:from>
    <xdr:to>
      <xdr:col>15</xdr:col>
      <xdr:colOff>188595</xdr:colOff>
      <xdr:row>1</xdr:row>
      <xdr:rowOff>97156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74536" y="104776"/>
          <a:ext cx="1391284" cy="392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1"/>
            <a:t>京 都 女 子 大 学</a:t>
          </a:r>
        </a:p>
      </xdr:txBody>
    </xdr:sp>
    <xdr:clientData/>
  </xdr:twoCellAnchor>
  <mc:AlternateContent xmlns:mc="http://schemas.openxmlformats.org/markup-compatibility/2006">
    <mc:Choice xmlns:a14="http://schemas.microsoft.com/office/drawing/2010/main" Requires="a14">
      <xdr:twoCellAnchor>
        <xdr:from>
          <xdr:col>13</xdr:col>
          <xdr:colOff>274320</xdr:colOff>
          <xdr:row>0</xdr:row>
          <xdr:rowOff>0</xdr:rowOff>
        </xdr:from>
        <xdr:to>
          <xdr:col>14</xdr:col>
          <xdr:colOff>312420</xdr:colOff>
          <xdr:row>1</xdr:row>
          <xdr:rowOff>213360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066E-5ACB-4276-BC33-B407DFABABE4}">
  <sheetPr>
    <pageSetUpPr fitToPage="1"/>
  </sheetPr>
  <dimension ref="A1:AF44"/>
  <sheetViews>
    <sheetView tabSelected="1" topLeftCell="A12" workbookViewId="0">
      <pane xSplit="1" topLeftCell="B1" activePane="topRight" state="frozen"/>
      <selection pane="topRight" activeCell="C26" sqref="C26"/>
    </sheetView>
  </sheetViews>
  <sheetFormatPr defaultColWidth="8.88671875" defaultRowHeight="16.2" x14ac:dyDescent="0.4"/>
  <cols>
    <col min="1" max="1" width="2.6640625" style="6" hidden="1" customWidth="1"/>
    <col min="2" max="2" width="23.5546875" style="6" bestFit="1" customWidth="1"/>
    <col min="3" max="3" width="16.88671875" style="6" customWidth="1"/>
    <col min="4" max="4" width="14.44140625" style="6" customWidth="1"/>
    <col min="5" max="8" width="17.88671875" style="6" customWidth="1"/>
    <col min="9" max="9" width="19.33203125" style="6" customWidth="1"/>
    <col min="10" max="10" width="15.33203125" style="6" bestFit="1" customWidth="1"/>
    <col min="11" max="11" width="15.33203125" style="6" customWidth="1"/>
    <col min="12" max="12" width="13.109375" style="6" bestFit="1" customWidth="1"/>
    <col min="13" max="13" width="13.109375" style="6" customWidth="1"/>
    <col min="14" max="14" width="18.109375" style="6" bestFit="1" customWidth="1"/>
    <col min="15" max="17" width="13.109375" style="6" bestFit="1" customWidth="1"/>
    <col min="18" max="18" width="11.109375" style="6" bestFit="1" customWidth="1"/>
    <col min="19" max="19" width="10.33203125" style="6" customWidth="1"/>
    <col min="20" max="20" width="9.109375" style="6" bestFit="1" customWidth="1"/>
    <col min="21" max="21" width="15.6640625" style="7" bestFit="1" customWidth="1"/>
    <col min="22" max="22" width="8.88671875" style="6"/>
    <col min="23" max="23" width="15.6640625" style="6" bestFit="1" customWidth="1"/>
    <col min="24" max="24" width="17.33203125" style="6" bestFit="1" customWidth="1"/>
    <col min="25" max="25" width="18.109375" style="6" bestFit="1" customWidth="1"/>
    <col min="26" max="26" width="13.5546875" style="6" bestFit="1" customWidth="1"/>
    <col min="27" max="27" width="8.88671875" style="6"/>
    <col min="28" max="28" width="14.6640625" style="6" bestFit="1" customWidth="1"/>
    <col min="29" max="29" width="8.88671875" style="6"/>
    <col min="30" max="30" width="13.109375" style="6" customWidth="1"/>
    <col min="31" max="31" width="11.109375" style="6" bestFit="1" customWidth="1"/>
    <col min="32" max="32" width="15.6640625" style="7" bestFit="1" customWidth="1"/>
    <col min="33" max="33" width="15.6640625" style="6" bestFit="1" customWidth="1"/>
    <col min="34" max="34" width="18.109375" style="6" bestFit="1" customWidth="1"/>
    <col min="35" max="35" width="13.5546875" style="6" bestFit="1" customWidth="1"/>
    <col min="36" max="36" width="8.88671875" style="6"/>
    <col min="37" max="37" width="10.33203125" style="6" bestFit="1" customWidth="1"/>
    <col min="38" max="38" width="8.88671875" style="6"/>
    <col min="39" max="39" width="16.33203125" style="6" customWidth="1"/>
    <col min="40" max="40" width="15.33203125" style="6" bestFit="1" customWidth="1"/>
    <col min="41" max="41" width="11.109375" style="6" bestFit="1" customWidth="1"/>
    <col min="42" max="42" width="25.5546875" style="6" bestFit="1" customWidth="1"/>
    <col min="43" max="43" width="19.33203125" style="6" bestFit="1" customWidth="1"/>
    <col min="44" max="44" width="29.6640625" style="6" bestFit="1" customWidth="1"/>
    <col min="45" max="45" width="10.109375" style="6" bestFit="1" customWidth="1"/>
    <col min="46" max="16384" width="8.88671875" style="6"/>
  </cols>
  <sheetData>
    <row r="1" spans="1:9" hidden="1" x14ac:dyDescent="0.4">
      <c r="C1" s="6">
        <v>1</v>
      </c>
      <c r="D1" s="6">
        <v>2</v>
      </c>
      <c r="E1" s="6">
        <v>3</v>
      </c>
      <c r="F1" s="6">
        <v>4</v>
      </c>
      <c r="G1" s="6">
        <v>5</v>
      </c>
      <c r="H1" s="6">
        <v>6</v>
      </c>
    </row>
    <row r="3" spans="1:9" ht="36.6" x14ac:dyDescent="0.4">
      <c r="B3" s="93" t="s">
        <v>86</v>
      </c>
      <c r="C3" s="93"/>
      <c r="D3" s="93"/>
      <c r="E3" s="93"/>
      <c r="F3" s="93"/>
      <c r="G3" s="93"/>
      <c r="H3" s="93"/>
    </row>
    <row r="4" spans="1:9" ht="16.8" thickBot="1" x14ac:dyDescent="0.45"/>
    <row r="5" spans="1:9" ht="16.2" customHeight="1" x14ac:dyDescent="0.4">
      <c r="B5" s="95" t="s">
        <v>82</v>
      </c>
      <c r="C5" s="96"/>
      <c r="D5" s="96"/>
      <c r="E5" s="96"/>
      <c r="F5" s="96"/>
      <c r="G5" s="96"/>
      <c r="H5" s="97"/>
    </row>
    <row r="6" spans="1:9" x14ac:dyDescent="0.4">
      <c r="B6" s="98"/>
      <c r="C6" s="99"/>
      <c r="D6" s="99"/>
      <c r="E6" s="99"/>
      <c r="F6" s="99"/>
      <c r="G6" s="99"/>
      <c r="H6" s="100"/>
    </row>
    <row r="7" spans="1:9" x14ac:dyDescent="0.4">
      <c r="B7" s="98"/>
      <c r="C7" s="99"/>
      <c r="D7" s="99"/>
      <c r="E7" s="99"/>
      <c r="F7" s="99"/>
      <c r="G7" s="99"/>
      <c r="H7" s="100"/>
    </row>
    <row r="8" spans="1:9" x14ac:dyDescent="0.4">
      <c r="B8" s="98"/>
      <c r="C8" s="99"/>
      <c r="D8" s="99"/>
      <c r="E8" s="99"/>
      <c r="F8" s="99"/>
      <c r="G8" s="99"/>
      <c r="H8" s="100"/>
    </row>
    <row r="9" spans="1:9" x14ac:dyDescent="0.4">
      <c r="B9" s="98"/>
      <c r="C9" s="99"/>
      <c r="D9" s="99"/>
      <c r="E9" s="99"/>
      <c r="F9" s="99"/>
      <c r="G9" s="99"/>
      <c r="H9" s="100"/>
    </row>
    <row r="10" spans="1:9" x14ac:dyDescent="0.4">
      <c r="B10" s="98"/>
      <c r="C10" s="99"/>
      <c r="D10" s="99"/>
      <c r="E10" s="99"/>
      <c r="F10" s="99"/>
      <c r="G10" s="99"/>
      <c r="H10" s="100"/>
    </row>
    <row r="11" spans="1:9" x14ac:dyDescent="0.4">
      <c r="B11" s="98"/>
      <c r="C11" s="99"/>
      <c r="D11" s="99"/>
      <c r="E11" s="99"/>
      <c r="F11" s="99"/>
      <c r="G11" s="99"/>
      <c r="H11" s="100"/>
    </row>
    <row r="12" spans="1:9" x14ac:dyDescent="0.4">
      <c r="B12" s="98"/>
      <c r="C12" s="99"/>
      <c r="D12" s="99"/>
      <c r="E12" s="99"/>
      <c r="F12" s="99"/>
      <c r="G12" s="99"/>
      <c r="H12" s="100"/>
    </row>
    <row r="13" spans="1:9" x14ac:dyDescent="0.4">
      <c r="B13" s="98"/>
      <c r="C13" s="99"/>
      <c r="D13" s="99"/>
      <c r="E13" s="99"/>
      <c r="F13" s="99"/>
      <c r="G13" s="99"/>
      <c r="H13" s="100"/>
    </row>
    <row r="14" spans="1:9" ht="16.8" thickBot="1" x14ac:dyDescent="0.45">
      <c r="B14" s="101"/>
      <c r="C14" s="102"/>
      <c r="D14" s="102"/>
      <c r="E14" s="102"/>
      <c r="F14" s="102"/>
      <c r="G14" s="102"/>
      <c r="H14" s="103"/>
    </row>
    <row r="15" spans="1:9" x14ac:dyDescent="0.4">
      <c r="A15" s="6">
        <v>1</v>
      </c>
      <c r="C15" s="84" t="s">
        <v>74</v>
      </c>
      <c r="D15" s="84" t="s">
        <v>39</v>
      </c>
      <c r="E15" s="84" t="s">
        <v>71</v>
      </c>
      <c r="F15" s="84" t="s">
        <v>72</v>
      </c>
      <c r="G15" s="84" t="s">
        <v>73</v>
      </c>
      <c r="H15" s="84" t="s">
        <v>67</v>
      </c>
      <c r="I15" s="9" t="s">
        <v>61</v>
      </c>
    </row>
    <row r="16" spans="1:9" x14ac:dyDescent="0.4">
      <c r="A16" s="6">
        <v>2</v>
      </c>
      <c r="B16" s="82" t="s">
        <v>26</v>
      </c>
      <c r="C16" s="91"/>
      <c r="D16" s="10"/>
      <c r="E16" s="10"/>
      <c r="F16" s="10"/>
      <c r="G16" s="10"/>
      <c r="H16" s="10"/>
      <c r="I16" s="11">
        <v>45225</v>
      </c>
    </row>
    <row r="17" spans="1:9" x14ac:dyDescent="0.4">
      <c r="A17" s="6">
        <v>3</v>
      </c>
      <c r="B17" s="82" t="s">
        <v>13</v>
      </c>
      <c r="C17" s="12"/>
      <c r="D17" s="12"/>
      <c r="E17" s="12"/>
      <c r="F17" s="12"/>
      <c r="G17" s="12"/>
      <c r="H17" s="12"/>
      <c r="I17" s="13" t="s">
        <v>41</v>
      </c>
    </row>
    <row r="18" spans="1:9" x14ac:dyDescent="0.4">
      <c r="A18" s="6">
        <v>4</v>
      </c>
      <c r="B18" s="82" t="s">
        <v>7</v>
      </c>
      <c r="C18" s="12"/>
      <c r="D18" s="12"/>
      <c r="E18" s="12"/>
      <c r="F18" s="12"/>
      <c r="G18" s="12"/>
      <c r="H18" s="12"/>
      <c r="I18" s="13" t="s">
        <v>42</v>
      </c>
    </row>
    <row r="19" spans="1:9" x14ac:dyDescent="0.4">
      <c r="A19" s="6">
        <v>5</v>
      </c>
      <c r="B19" s="82" t="s">
        <v>11</v>
      </c>
      <c r="C19" s="12"/>
      <c r="D19" s="12"/>
      <c r="E19" s="12"/>
      <c r="F19" s="12"/>
      <c r="G19" s="12"/>
      <c r="H19" s="12"/>
      <c r="I19" s="13" t="s">
        <v>43</v>
      </c>
    </row>
    <row r="20" spans="1:9" x14ac:dyDescent="0.4">
      <c r="A20" s="6">
        <v>6</v>
      </c>
      <c r="B20" s="82" t="s">
        <v>7</v>
      </c>
      <c r="C20" s="12"/>
      <c r="D20" s="12"/>
      <c r="E20" s="12"/>
      <c r="F20" s="12"/>
      <c r="G20" s="12"/>
      <c r="H20" s="12"/>
      <c r="I20" s="13" t="s">
        <v>44</v>
      </c>
    </row>
    <row r="21" spans="1:9" x14ac:dyDescent="0.4">
      <c r="B21" s="82" t="s">
        <v>76</v>
      </c>
      <c r="C21" s="14"/>
      <c r="D21" s="14"/>
      <c r="E21" s="14"/>
      <c r="F21" s="14"/>
      <c r="G21" s="14"/>
      <c r="H21" s="14"/>
      <c r="I21" s="13"/>
    </row>
    <row r="22" spans="1:9" x14ac:dyDescent="0.4">
      <c r="A22" s="6">
        <v>8</v>
      </c>
      <c r="B22" s="82" t="s">
        <v>65</v>
      </c>
      <c r="C22" s="12"/>
      <c r="D22" s="12"/>
      <c r="E22" s="12"/>
      <c r="F22" s="12"/>
      <c r="G22" s="12"/>
      <c r="H22" s="15"/>
      <c r="I22" s="13" t="s">
        <v>45</v>
      </c>
    </row>
    <row r="23" spans="1:9" ht="16.2" customHeight="1" x14ac:dyDescent="0.4">
      <c r="B23" s="82" t="s">
        <v>65</v>
      </c>
      <c r="C23" s="86" t="s">
        <v>48</v>
      </c>
      <c r="D23" s="12"/>
      <c r="E23" s="86" t="s">
        <v>49</v>
      </c>
      <c r="F23" s="86" t="s">
        <v>49</v>
      </c>
      <c r="G23" s="86" t="s">
        <v>49</v>
      </c>
      <c r="H23" s="15"/>
      <c r="I23" s="13" t="s">
        <v>49</v>
      </c>
    </row>
    <row r="24" spans="1:9" x14ac:dyDescent="0.4">
      <c r="B24" s="82" t="s">
        <v>66</v>
      </c>
      <c r="C24" s="12"/>
      <c r="D24" s="12"/>
      <c r="E24" s="12"/>
      <c r="F24" s="12"/>
      <c r="G24" s="12"/>
      <c r="H24" s="15"/>
      <c r="I24" s="13" t="s">
        <v>69</v>
      </c>
    </row>
    <row r="25" spans="1:9" x14ac:dyDescent="0.4">
      <c r="A25" s="6">
        <v>11</v>
      </c>
      <c r="B25" s="82" t="s">
        <v>66</v>
      </c>
      <c r="C25" s="12"/>
      <c r="D25" s="12"/>
      <c r="E25" s="86" t="s">
        <v>50</v>
      </c>
      <c r="F25" s="86" t="s">
        <v>50</v>
      </c>
      <c r="G25" s="86" t="s">
        <v>50</v>
      </c>
      <c r="H25" s="15"/>
      <c r="I25" s="13" t="s">
        <v>50</v>
      </c>
    </row>
    <row r="26" spans="1:9" x14ac:dyDescent="0.4">
      <c r="B26" s="82" t="s">
        <v>75</v>
      </c>
      <c r="C26" s="12"/>
      <c r="D26" s="16"/>
      <c r="E26" s="17"/>
      <c r="F26" s="17"/>
      <c r="G26" s="17"/>
      <c r="H26" s="15"/>
      <c r="I26" s="13" t="s">
        <v>70</v>
      </c>
    </row>
    <row r="27" spans="1:9" x14ac:dyDescent="0.4">
      <c r="B27" s="82" t="s">
        <v>75</v>
      </c>
      <c r="C27" s="12"/>
      <c r="D27" s="16"/>
      <c r="E27" s="16"/>
      <c r="F27" s="16"/>
      <c r="G27" s="16"/>
      <c r="H27" s="15"/>
      <c r="I27" s="13" t="s">
        <v>51</v>
      </c>
    </row>
    <row r="28" spans="1:9" x14ac:dyDescent="0.4">
      <c r="A28" s="6">
        <v>12</v>
      </c>
      <c r="B28" s="82" t="s">
        <v>14</v>
      </c>
      <c r="C28" s="12"/>
      <c r="D28" s="12"/>
      <c r="E28" s="12"/>
      <c r="F28" s="12"/>
      <c r="G28" s="12"/>
      <c r="H28" s="15"/>
      <c r="I28" s="13" t="s">
        <v>57</v>
      </c>
    </row>
    <row r="29" spans="1:9" x14ac:dyDescent="0.4">
      <c r="A29" s="6">
        <v>13</v>
      </c>
      <c r="B29" s="83" t="s">
        <v>15</v>
      </c>
      <c r="C29" s="14"/>
      <c r="D29" s="18"/>
      <c r="E29" s="18"/>
      <c r="F29" s="18"/>
      <c r="G29" s="18"/>
      <c r="H29" s="19"/>
      <c r="I29" s="20">
        <v>45017</v>
      </c>
    </row>
    <row r="30" spans="1:9" x14ac:dyDescent="0.4">
      <c r="A30" s="6">
        <v>14</v>
      </c>
      <c r="B30" s="82" t="s">
        <v>32</v>
      </c>
      <c r="C30" s="12"/>
      <c r="D30" s="12"/>
      <c r="E30" s="12"/>
      <c r="F30" s="12"/>
      <c r="G30" s="12"/>
      <c r="H30" s="15"/>
      <c r="I30" s="13" t="s">
        <v>58</v>
      </c>
    </row>
    <row r="31" spans="1:9" x14ac:dyDescent="0.4">
      <c r="A31" s="6">
        <v>15</v>
      </c>
      <c r="B31" s="82" t="s">
        <v>16</v>
      </c>
      <c r="C31" s="14"/>
      <c r="D31" s="18"/>
      <c r="E31" s="18"/>
      <c r="F31" s="18"/>
      <c r="G31" s="18"/>
      <c r="H31" s="19"/>
      <c r="I31" s="21">
        <v>45000</v>
      </c>
    </row>
    <row r="32" spans="1:9" x14ac:dyDescent="0.4">
      <c r="A32" s="6">
        <v>16</v>
      </c>
      <c r="B32" s="82" t="s">
        <v>55</v>
      </c>
      <c r="C32" s="12"/>
      <c r="D32" s="12"/>
      <c r="E32" s="12"/>
      <c r="F32" s="12"/>
      <c r="G32" s="12"/>
      <c r="H32" s="15"/>
      <c r="I32" s="13" t="s">
        <v>59</v>
      </c>
    </row>
    <row r="33" spans="1:9" x14ac:dyDescent="0.4">
      <c r="A33" s="6">
        <v>37</v>
      </c>
      <c r="B33" s="85" t="s">
        <v>52</v>
      </c>
      <c r="C33" s="17"/>
      <c r="D33" s="16"/>
      <c r="E33" s="16"/>
      <c r="F33" s="16"/>
      <c r="G33" s="16"/>
      <c r="H33" s="12"/>
      <c r="I33" s="13" t="s">
        <v>57</v>
      </c>
    </row>
    <row r="34" spans="1:9" x14ac:dyDescent="0.4">
      <c r="A34" s="6">
        <v>38</v>
      </c>
      <c r="B34" s="85" t="s">
        <v>54</v>
      </c>
      <c r="C34" s="22"/>
      <c r="D34" s="16"/>
      <c r="E34" s="16"/>
      <c r="F34" s="16"/>
      <c r="G34" s="16"/>
      <c r="H34" s="23"/>
      <c r="I34" s="13">
        <v>2023</v>
      </c>
    </row>
    <row r="35" spans="1:9" x14ac:dyDescent="0.4">
      <c r="A35" s="6">
        <v>39</v>
      </c>
      <c r="B35" s="82" t="s">
        <v>19</v>
      </c>
      <c r="C35" s="12"/>
      <c r="D35" s="12"/>
      <c r="E35" s="12"/>
      <c r="F35" s="12"/>
      <c r="G35" s="12"/>
      <c r="H35" s="12"/>
      <c r="I35" s="13" t="s">
        <v>62</v>
      </c>
    </row>
    <row r="36" spans="1:9" x14ac:dyDescent="0.4">
      <c r="A36" s="6">
        <v>40</v>
      </c>
      <c r="B36" s="82" t="s">
        <v>20</v>
      </c>
      <c r="C36" s="12"/>
      <c r="D36" s="12"/>
      <c r="E36" s="12"/>
      <c r="F36" s="12"/>
      <c r="G36" s="12"/>
      <c r="H36" s="12"/>
      <c r="I36" s="13" t="s">
        <v>63</v>
      </c>
    </row>
    <row r="37" spans="1:9" x14ac:dyDescent="0.4">
      <c r="A37" s="6">
        <v>41</v>
      </c>
      <c r="B37" s="82" t="s">
        <v>17</v>
      </c>
      <c r="C37" s="12"/>
      <c r="D37" s="12"/>
      <c r="E37" s="12"/>
      <c r="F37" s="12"/>
      <c r="G37" s="12"/>
      <c r="H37" s="12"/>
      <c r="I37" s="13" t="s">
        <v>60</v>
      </c>
    </row>
    <row r="38" spans="1:9" ht="16.2" customHeight="1" x14ac:dyDescent="0.4">
      <c r="A38" s="6">
        <v>42</v>
      </c>
      <c r="B38" s="82" t="s">
        <v>18</v>
      </c>
      <c r="C38" s="12"/>
      <c r="D38" s="12"/>
      <c r="E38" s="12"/>
      <c r="F38" s="12"/>
      <c r="G38" s="12"/>
      <c r="H38" s="12"/>
      <c r="I38" s="13" t="s">
        <v>64</v>
      </c>
    </row>
    <row r="39" spans="1:9" x14ac:dyDescent="0.4">
      <c r="A39" s="6">
        <v>43</v>
      </c>
      <c r="B39" s="82" t="s">
        <v>21</v>
      </c>
      <c r="C39" s="12"/>
      <c r="D39" s="12"/>
      <c r="E39" s="12"/>
      <c r="F39" s="12"/>
      <c r="G39" s="12"/>
      <c r="H39" s="12"/>
      <c r="I39" s="13"/>
    </row>
    <row r="40" spans="1:9" x14ac:dyDescent="0.4">
      <c r="A40" s="6">
        <v>44</v>
      </c>
      <c r="B40" s="82" t="s">
        <v>21</v>
      </c>
      <c r="C40" s="12"/>
      <c r="D40" s="12"/>
      <c r="E40" s="12"/>
      <c r="F40" s="12"/>
      <c r="G40" s="12"/>
      <c r="H40" s="12"/>
      <c r="I40" s="13"/>
    </row>
    <row r="41" spans="1:9" x14ac:dyDescent="0.4">
      <c r="A41" s="6">
        <v>45</v>
      </c>
      <c r="B41" s="82" t="s">
        <v>22</v>
      </c>
      <c r="C41" s="12"/>
      <c r="D41" s="12"/>
      <c r="E41" s="12"/>
      <c r="F41" s="12"/>
      <c r="G41" s="12"/>
      <c r="H41" s="12"/>
      <c r="I41" s="13" t="s">
        <v>68</v>
      </c>
    </row>
    <row r="42" spans="1:9" x14ac:dyDescent="0.4">
      <c r="A42" s="6">
        <v>46</v>
      </c>
      <c r="B42" s="82" t="s">
        <v>23</v>
      </c>
      <c r="C42" s="12"/>
      <c r="D42" s="12"/>
      <c r="E42" s="12"/>
      <c r="F42" s="12"/>
      <c r="G42" s="12"/>
      <c r="H42" s="12"/>
      <c r="I42" s="13" t="s">
        <v>56</v>
      </c>
    </row>
    <row r="43" spans="1:9" x14ac:dyDescent="0.4">
      <c r="A43" s="6">
        <v>47</v>
      </c>
      <c r="B43" s="82" t="s">
        <v>24</v>
      </c>
      <c r="C43" s="12"/>
      <c r="D43" s="12"/>
      <c r="E43" s="12"/>
      <c r="F43" s="12"/>
      <c r="G43" s="12"/>
      <c r="H43" s="12"/>
      <c r="I43" s="13"/>
    </row>
    <row r="44" spans="1:9" x14ac:dyDescent="0.4">
      <c r="A44" s="6">
        <v>48</v>
      </c>
      <c r="B44" s="82" t="s">
        <v>25</v>
      </c>
      <c r="C44" s="94"/>
      <c r="D44" s="12"/>
      <c r="E44" s="88"/>
      <c r="F44" s="88"/>
      <c r="G44" s="88"/>
      <c r="H44" s="88"/>
      <c r="I44" s="89" t="s">
        <v>83</v>
      </c>
    </row>
  </sheetData>
  <sheetProtection algorithmName="SHA-512" hashValue="0OCy5/OGsyQE6KAx5oC4kG5PE9kgYUVPDPWgkUYs3WHOQIp8qXKVo5KfmwxXGMZKvSmZFjSanCjX0qDN+JnN8g==" saltValue="VEY319aBi6M+tOKN37Kyxg==" spinCount="100000" sheet="1" objects="1" scenarios="1"/>
  <mergeCells count="1">
    <mergeCell ref="B5:H14"/>
  </mergeCells>
  <phoneticPr fontId="1"/>
  <dataValidations count="4">
    <dataValidation type="list" allowBlank="1" showInputMessage="1" showErrorMessage="1" sqref="C30:G30" xr:uid="{67F2BFCA-45DB-42AC-8424-4C2D28E54755}">
      <formula1>"入学,編入学"</formula1>
    </dataValidation>
    <dataValidation type="list" allowBlank="1" showInputMessage="1" showErrorMessage="1" sqref="C32:G32" xr:uid="{A1CEA5E1-975B-4AB9-859E-AB63F2C6CD57}">
      <formula1>"卒業,退学"</formula1>
    </dataValidation>
    <dataValidation type="list" allowBlank="1" showInputMessage="1" showErrorMessage="1" sqref="D23 C25" xr:uid="{22C4CA12-69A4-4607-9BE3-847B8667B8B1}">
      <formula1>"学科,科"</formula1>
    </dataValidation>
    <dataValidation type="list" allowBlank="1" showInputMessage="1" showErrorMessage="1" sqref="C27 D25" xr:uid="{46EF6D6B-DFD5-427E-9181-16EAF61DCC81}">
      <formula1>"専攻,コース"</formula1>
    </dataValidation>
  </dataValidations>
  <pageMargins left="0.7" right="0.7" top="0.75" bottom="0.75" header="0.3" footer="0.3"/>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E5717-9CBD-4DF8-BCE9-7E3F3C971AB5}">
  <sheetPr>
    <pageSetUpPr fitToPage="1"/>
  </sheetPr>
  <dimension ref="A1:T38"/>
  <sheetViews>
    <sheetView workbookViewId="0">
      <selection activeCell="S4" sqref="S4"/>
    </sheetView>
  </sheetViews>
  <sheetFormatPr defaultRowHeight="16.2" x14ac:dyDescent="0.4"/>
  <cols>
    <col min="1" max="1" width="8.33203125" customWidth="1"/>
    <col min="2" max="2" width="6.6640625" customWidth="1"/>
    <col min="3" max="3" width="5.6640625" customWidth="1"/>
    <col min="4" max="4" width="7.88671875" customWidth="1"/>
    <col min="5" max="5" width="1.109375" customWidth="1"/>
    <col min="6" max="6" width="10.33203125" customWidth="1"/>
    <col min="7" max="7" width="8.6640625" customWidth="1"/>
    <col min="8" max="8" width="10.6640625" customWidth="1"/>
    <col min="9" max="9" width="0.5546875" customWidth="1"/>
    <col min="10" max="10" width="11.44140625" customWidth="1"/>
    <col min="11" max="11" width="7.6640625" customWidth="1"/>
    <col min="12" max="12" width="1.33203125" customWidth="1"/>
    <col min="13" max="13" width="8.44140625" customWidth="1"/>
    <col min="14" max="14" width="11.44140625" customWidth="1"/>
    <col min="15" max="15" width="20.6640625" customWidth="1"/>
  </cols>
  <sheetData>
    <row r="1" spans="1:20" ht="32.25" customHeight="1" x14ac:dyDescent="0.4">
      <c r="A1" s="104" t="s">
        <v>80</v>
      </c>
      <c r="B1" s="104"/>
      <c r="C1" s="104"/>
      <c r="D1" s="104"/>
      <c r="E1" s="104"/>
      <c r="F1" s="104"/>
      <c r="G1" s="104"/>
      <c r="H1" s="104"/>
      <c r="I1" s="104"/>
      <c r="J1" s="104"/>
      <c r="K1" s="104"/>
      <c r="L1" s="104"/>
      <c r="M1" s="104"/>
      <c r="N1" s="104"/>
      <c r="O1" s="104"/>
    </row>
    <row r="2" spans="1:20" ht="21" customHeight="1" thickBot="1" x14ac:dyDescent="0.35">
      <c r="A2" s="24"/>
      <c r="B2" s="24"/>
      <c r="C2" s="24"/>
      <c r="D2" s="24"/>
      <c r="E2" s="24"/>
      <c r="F2" s="24"/>
      <c r="G2" s="24"/>
      <c r="H2" s="24"/>
      <c r="I2" s="25"/>
      <c r="J2" s="25"/>
      <c r="K2" s="25"/>
      <c r="L2" s="25"/>
      <c r="M2" s="105"/>
      <c r="N2" s="105"/>
      <c r="O2" s="25"/>
      <c r="R2" s="2" t="s">
        <v>27</v>
      </c>
      <c r="S2" s="1">
        <v>1</v>
      </c>
      <c r="T2" t="s">
        <v>37</v>
      </c>
    </row>
    <row r="3" spans="1:20" ht="20.399999999999999" customHeight="1" thickBot="1" x14ac:dyDescent="0.45">
      <c r="A3" s="26" t="s">
        <v>0</v>
      </c>
      <c r="B3" s="27"/>
      <c r="C3" s="27"/>
      <c r="D3" s="27"/>
      <c r="E3" s="27"/>
      <c r="F3" s="27"/>
      <c r="G3" s="27"/>
      <c r="H3" s="27"/>
      <c r="I3" s="106" t="s">
        <v>28</v>
      </c>
      <c r="J3" s="107"/>
      <c r="K3" s="118" t="str">
        <f>TEXT(IF(S4="大学",入力用シート!C16,"")&amp;IF(S4="短期大学部",入力用シート!D16,"")&amp;IF(S4="大学院修士課程",入力用シート!E16,"")&amp;IF(S4="大学院博士前期課程",入力用シート!F16,"")&amp;IF(S4="大学院博士後期課程",入力用シート!G16,"")&amp;IF(S4="科目等履修生",入力用シート!H16,""),"yyyy年m月d日")</f>
        <v/>
      </c>
      <c r="L3" s="118"/>
      <c r="M3" s="118"/>
      <c r="N3" s="28" t="s">
        <v>77</v>
      </c>
      <c r="O3" s="90" t="str">
        <f>TEXT(IF(S4="大学",入力用シート!C21,"")&amp;IF(S4="短期大学部",入力用シート!D21,"")&amp;IF(S4="大学院修士課程",入力用シート!E21,"")&amp;IF(S4="大学院博士前期課程",入力用シート!F21,"")&amp;IF(S4="大学院博士後期課程",入力用シート!G21,"")&amp;IF(S4="科目等履修生",入力用シート!H21,""),"yyyy年m月d日")</f>
        <v/>
      </c>
    </row>
    <row r="4" spans="1:20" ht="16.95" customHeight="1" x14ac:dyDescent="0.4">
      <c r="A4" s="108" t="s">
        <v>7</v>
      </c>
      <c r="B4" s="109"/>
      <c r="C4" s="110"/>
      <c r="D4" s="111" t="str">
        <f>IF(S4="大学",入力用シート!C18,"")&amp;IF(S4="短期大学部",入力用シート!D18,"")&amp;IF(S4="大学院修士課程",入力用シート!E18,"")&amp;IF(S4="大学院博士前期課程",入力用シート!F18,"")&amp;IF(S4="大学院博士後期課程",入力用シート!G18,"")&amp;IF(S4="科目等履修生",入力用シート!H18,"")</f>
        <v/>
      </c>
      <c r="E4" s="112"/>
      <c r="F4" s="112"/>
      <c r="G4" s="112"/>
      <c r="H4" s="112"/>
      <c r="I4" s="113" t="s">
        <v>7</v>
      </c>
      <c r="J4" s="114"/>
      <c r="K4" s="114"/>
      <c r="L4" s="114"/>
      <c r="M4" s="115" t="str">
        <f>IF(S4="大学",入力用シート!C20,"")&amp;IF(S4="短期大学部",入力用シート!D20,"")&amp;IF(S4="大学院修士課程",入力用シート!E20,"")&amp;IF(S4="大学院博士前期課程",入力用シート!F20,"")&amp;IF(S4="大学院博士後期課程",入力用シート!G20,"")&amp;IF(S4="科目等履修生",入力用シート!H20,"")</f>
        <v/>
      </c>
      <c r="N4" s="116"/>
      <c r="O4" s="117"/>
      <c r="S4" t="str">
        <f>HLOOKUP(S2,入力用シート!B1:H44,15)</f>
        <v>大学</v>
      </c>
    </row>
    <row r="5" spans="1:20" ht="13.5" customHeight="1" x14ac:dyDescent="0.4">
      <c r="A5" s="124" t="s">
        <v>81</v>
      </c>
      <c r="B5" s="125"/>
      <c r="C5" s="126"/>
      <c r="D5" s="133" t="str">
        <f>IF(S4="大学",入力用シート!C17,"")&amp;IF(S4="短期大学部",入力用シート!D17,"")&amp;IF(S4="大学院修士課程",入力用シート!E17,"")&amp;IF(S4="大学院博士前期課程",入力用シート!F17,"")&amp;IF(S4="大学院博士後期課程",入力用シート!G17,"")&amp;IF(S4="科目等履修生",入力用シート!H17,"")</f>
        <v/>
      </c>
      <c r="E5" s="134"/>
      <c r="F5" s="134"/>
      <c r="G5" s="134"/>
      <c r="H5" s="135"/>
      <c r="I5" s="142" t="s">
        <v>84</v>
      </c>
      <c r="J5" s="125"/>
      <c r="K5" s="125"/>
      <c r="L5" s="143"/>
      <c r="M5" s="153" t="str">
        <f>IF(S4="大学",入力用シート!C19,"")&amp;IF(S4="短期大学部",入力用シート!D19,"")&amp;IF(S4="大学院修士課程",入力用シート!E19,"")&amp;IF(S4="大学院博士前期課程",入力用シート!F19,"")&amp;IF(S4="大学院博士後期課程",入力用シート!G19,"")&amp;IF(S4="科目等履修生",入力用シート!H19,"")</f>
        <v/>
      </c>
      <c r="N5" s="134"/>
      <c r="O5" s="154"/>
    </row>
    <row r="6" spans="1:20" ht="14.25" customHeight="1" x14ac:dyDescent="0.4">
      <c r="A6" s="127"/>
      <c r="B6" s="128"/>
      <c r="C6" s="129"/>
      <c r="D6" s="136"/>
      <c r="E6" s="137"/>
      <c r="F6" s="137"/>
      <c r="G6" s="137"/>
      <c r="H6" s="138"/>
      <c r="I6" s="144"/>
      <c r="J6" s="128"/>
      <c r="K6" s="128"/>
      <c r="L6" s="145"/>
      <c r="M6" s="155"/>
      <c r="N6" s="137"/>
      <c r="O6" s="156"/>
    </row>
    <row r="7" spans="1:20" ht="7.5" customHeight="1" x14ac:dyDescent="0.4">
      <c r="A7" s="127"/>
      <c r="B7" s="128"/>
      <c r="C7" s="129"/>
      <c r="D7" s="136"/>
      <c r="E7" s="137"/>
      <c r="F7" s="137"/>
      <c r="G7" s="137"/>
      <c r="H7" s="138"/>
      <c r="I7" s="144"/>
      <c r="J7" s="128"/>
      <c r="K7" s="128"/>
      <c r="L7" s="145"/>
      <c r="M7" s="155"/>
      <c r="N7" s="137"/>
      <c r="O7" s="156"/>
    </row>
    <row r="8" spans="1:20" x14ac:dyDescent="0.4">
      <c r="A8" s="130"/>
      <c r="B8" s="131"/>
      <c r="C8" s="132"/>
      <c r="D8" s="139"/>
      <c r="E8" s="140"/>
      <c r="F8" s="140"/>
      <c r="G8" s="140"/>
      <c r="H8" s="141"/>
      <c r="I8" s="146"/>
      <c r="J8" s="131"/>
      <c r="K8" s="131"/>
      <c r="L8" s="147"/>
      <c r="M8" s="157"/>
      <c r="N8" s="140"/>
      <c r="O8" s="158"/>
    </row>
    <row r="9" spans="1:20" ht="16.2" customHeight="1" x14ac:dyDescent="0.4">
      <c r="A9" s="180" t="s">
        <v>85</v>
      </c>
      <c r="B9" s="181"/>
      <c r="C9" s="182"/>
      <c r="D9" s="162" t="str">
        <f>IF(S4="大学",入力用シート!C15,"")&amp;IF(S4="短期大学部",入力用シート!D15,"")&amp;IF(S4="大学院修士課程",入力用シート!E15,"")&amp;IF(S4="大学院博士前期課程",入力用シート!F15,"")&amp;IF(S4="大学院博士後期課程",入力用シート!G15,"")&amp;IF(S4="科目等履修生",入力用シート!H15,"")</f>
        <v>大学</v>
      </c>
      <c r="E9" s="163"/>
      <c r="F9" s="163"/>
      <c r="G9" s="163"/>
      <c r="H9" s="29"/>
      <c r="I9" s="29"/>
      <c r="J9" s="30"/>
      <c r="K9" s="30"/>
      <c r="L9" s="30"/>
      <c r="M9" s="159"/>
      <c r="N9" s="159"/>
      <c r="O9" s="31"/>
    </row>
    <row r="10" spans="1:20" ht="25.95" customHeight="1" x14ac:dyDescent="0.4">
      <c r="A10" s="183"/>
      <c r="B10" s="184"/>
      <c r="C10" s="185"/>
      <c r="D10" s="160" t="str">
        <f>IF(S4="大学",入力用シート!C22,"")&amp;IF(S4="短期大学部",入力用シート!D22,"")&amp;IF(S4="大学院修士課程",入力用シート!E22,"")&amp;IF(S4="大学院博士前期課程",入力用シート!F22,"")&amp;IF(S4="大学院博士後期課程",入力用シート!G22,"")&amp;IF(S4="科目等履修生",入力用シート!H22,"")</f>
        <v/>
      </c>
      <c r="E10" s="148"/>
      <c r="F10" s="148"/>
      <c r="G10" s="29"/>
      <c r="H10" s="148" t="str">
        <f>IF(S4="大学",入力用シート!C24,"")&amp;IF(S4="短期大学部",入力用シート!D24,"")&amp;IF(S4="大学院修士課程",入力用シート!E24,"")&amp;IF(S4="大学院博士前期課程",入力用シート!F24,"")&amp;IF(S4="大学院博士後期課程",入力用シート!G24,"")&amp;IF(S4="科目等履修生",入力用シート!H24,"")</f>
        <v/>
      </c>
      <c r="I10" s="148"/>
      <c r="J10" s="148"/>
      <c r="K10" s="29"/>
      <c r="L10" s="29"/>
      <c r="M10" s="148" t="str">
        <f>IF(S4="大学",入力用シート!C26,"")&amp;IF(S4="短期大学部",入力用シート!D26,"")&amp;IF(S4="大学院修士課程",入力用シート!E26,"")&amp;IF(S4="大学院博士前期課程",入力用シート!F26,"")&amp;IF(S4="大学院博士後期課程",入力用シート!G26,"")&amp;IF(S4="科目等履修生",入力用シート!H26,"")</f>
        <v/>
      </c>
      <c r="N10" s="148"/>
      <c r="O10" s="31"/>
    </row>
    <row r="11" spans="1:20" ht="25.95" customHeight="1" x14ac:dyDescent="0.4">
      <c r="A11" s="183"/>
      <c r="B11" s="184"/>
      <c r="C11" s="185"/>
      <c r="D11" s="161"/>
      <c r="E11" s="149"/>
      <c r="F11" s="149"/>
      <c r="G11" s="92" t="str">
        <f>IF(S4="大学",入力用シート!C23,"")&amp;IF(S4="短期大学部",入力用シート!D23,"")&amp;IF(S4="大学院修士課程",入力用シート!E23,"")&amp;IF(S4="大学院博士前期課程",入力用シート!F23,"")&amp;IF(S4="大学院博士後期課程",入力用シート!G23,"")&amp;IF(S4="科目等履修生",入力用シート!H23,"")</f>
        <v>学部</v>
      </c>
      <c r="H11" s="149"/>
      <c r="I11" s="149"/>
      <c r="J11" s="149"/>
      <c r="K11" s="92" t="str">
        <f>IF(S4="大学",入力用シート!C25,"")&amp;IF(S4="短期大学部",入力用シート!D25,"")&amp;IF(S4="大学院修士課程",入力用シート!E25,"")&amp;IF(S4="大学院博士前期課程",入力用シート!F25,"")&amp;IF(S4="大学院博士後期課程",入力用シート!G25,"")&amp;IF(S4="科目等履修生",入力用シート!H25,"")</f>
        <v/>
      </c>
      <c r="L11" s="32"/>
      <c r="M11" s="149"/>
      <c r="N11" s="149"/>
      <c r="O11" s="87" t="str">
        <f>IF(S4="大学",入力用シート!C27,"")&amp;IF(S4="短期大学部",入力用シート!D27,"")&amp;IF(S4="大学院修士課程",入力用シート!E27,"")&amp;IF(S4="大学院博士前期課程",入力用シート!F27,"")&amp;IF(S4="大学院博士後期課程",入力用シート!G27,"")&amp;IF(S4="科目等履修生",入力用シート!H27,"")</f>
        <v/>
      </c>
    </row>
    <row r="12" spans="1:20" ht="25.95" customHeight="1" x14ac:dyDescent="0.3">
      <c r="A12" s="183"/>
      <c r="B12" s="184"/>
      <c r="C12" s="185"/>
      <c r="D12" s="150" t="s">
        <v>53</v>
      </c>
      <c r="E12" s="151"/>
      <c r="F12" s="151"/>
      <c r="G12" s="33" t="s">
        <v>29</v>
      </c>
      <c r="H12" s="152" t="str">
        <f>IF(S4="大学",入力用シート!C28,"")&amp;IF(S4="短期大学部",入力用シート!D28,"")&amp;IF(S4="大学院修士課程",入力用シート!E28,"")&amp;IF(S4="大学院博士前期課程",入力用シート!F28,"")&amp;IF(S4="大学院博士後期課程",入力用シート!G28,"")&amp;IF(S4="科目等履修生",入力用シート!H28,"")</f>
        <v/>
      </c>
      <c r="I12" s="152"/>
      <c r="J12" s="152"/>
      <c r="K12" s="34" t="s">
        <v>30</v>
      </c>
      <c r="L12" s="32"/>
      <c r="M12" s="35"/>
      <c r="N12" s="35"/>
      <c r="O12" s="36"/>
    </row>
    <row r="13" spans="1:20" ht="25.95" customHeight="1" x14ac:dyDescent="0.35">
      <c r="A13" s="183"/>
      <c r="B13" s="184"/>
      <c r="C13" s="185"/>
      <c r="D13" s="189" t="s">
        <v>31</v>
      </c>
      <c r="E13" s="190"/>
      <c r="F13" s="190"/>
      <c r="G13" s="169" t="str">
        <f>TEXT(IF(S4="大学",入力用シート!C29,"")&amp;IF(S4="短期大学部",入力用シート!D29,"")&amp;IF(S4="大学院修士課程",入力用シート!E29,"")&amp;IF(S4="大学院博士前期課程",入力用シート!F29,"")&amp;IF(S4="大学院博士後期課程",入力用シート!G29,"")&amp;IF(S4="科目等履修生",入力用シート!H29,""),"yyyy年m月d日")</f>
        <v/>
      </c>
      <c r="H13" s="169"/>
      <c r="I13" s="37"/>
      <c r="J13" s="37" t="str">
        <f>IF(S4="大学",入力用シート!C30,"")&amp;IF(S4="短期大学部",入力用シート!D30,"")&amp;IF(S4="大学院修士課程",入力用シート!E30,"")&amp;IF(S4="大学院博士前期課程",入力用シート!F30,"")&amp;IF(S4="大学院博士後期課程",入力用シート!G30,"")&amp;IF(S4="科目等履修生",入力用シート!H30,"")</f>
        <v/>
      </c>
      <c r="K13" s="37"/>
      <c r="L13" s="37"/>
      <c r="M13" s="37"/>
      <c r="N13" s="38"/>
      <c r="O13" s="39"/>
    </row>
    <row r="14" spans="1:20" ht="25.95" customHeight="1" x14ac:dyDescent="0.35">
      <c r="A14" s="183"/>
      <c r="B14" s="184"/>
      <c r="C14" s="185"/>
      <c r="D14" s="186" t="s">
        <v>33</v>
      </c>
      <c r="E14" s="187"/>
      <c r="F14" s="187"/>
      <c r="G14" s="169" t="str">
        <f>TEXT(IF(S4="大学",入力用シート!C31,"")&amp;IF(S4="短期大学部",入力用シート!D31,"")&amp;IF(S4="大学院修士課程",入力用シート!E31,"")&amp;IF(S4="大学院博士前期課程",入力用シート!F31,"")&amp;IF(S4="大学院博士後期課程",入力用シート!G31,"")&amp;IF(S4="科目等履修生",入力用シート!H31,""),"yyyy年m月d日")</f>
        <v/>
      </c>
      <c r="H14" s="188"/>
      <c r="I14" s="40"/>
      <c r="J14" s="40" t="str">
        <f>IF(S4="大学",入力用シート!C32,"")&amp;IF(S4="短期大学部",入力用シート!D32,"")&amp;IF(S4="大学院修士課程",入力用シート!E32,"")&amp;IF(S4="大学院博士前期課程",入力用シート!F32,"")&amp;IF(S4="大学院博士後期課程",入力用シート!G32,"")&amp;IF(S4="科目等履修生",入力用シート!H32,"")</f>
        <v/>
      </c>
      <c r="K14" s="40"/>
      <c r="L14" s="40"/>
      <c r="M14" s="40"/>
      <c r="N14" s="41" t="str">
        <f>IFERROR(VLOOKUP(#REF!,入力用シート!#REF!,18)&amp;"","")</f>
        <v/>
      </c>
      <c r="O14" s="42"/>
    </row>
    <row r="15" spans="1:20" ht="25.95" customHeight="1" x14ac:dyDescent="0.4">
      <c r="A15" s="180" t="s">
        <v>79</v>
      </c>
      <c r="B15" s="181"/>
      <c r="C15" s="182"/>
      <c r="D15" s="170" t="s">
        <v>40</v>
      </c>
      <c r="E15" s="171"/>
      <c r="F15" s="171"/>
      <c r="G15" s="43" t="s">
        <v>29</v>
      </c>
      <c r="H15" s="172" t="str">
        <f>IF(S4="大学",入力用シート!C33,"")&amp;IF(S4="短期大学部",入力用シート!D33,"")&amp;IF(S4="大学院修士課程",入力用シート!E33,"")&amp;IF(S4="大学院博士前期課程",入力用シート!F33,"")&amp;IF(S4="大学院博士後期課程",入力用シート!G33,"")&amp;IF(S4="科目等履修生",入力用シート!H33,"")</f>
        <v/>
      </c>
      <c r="I15" s="172"/>
      <c r="J15" s="172"/>
      <c r="K15" s="172"/>
      <c r="L15" s="172"/>
      <c r="M15" s="44" t="s">
        <v>30</v>
      </c>
      <c r="N15" s="29"/>
      <c r="O15" s="45"/>
    </row>
    <row r="16" spans="1:20" ht="25.95" customHeight="1" x14ac:dyDescent="0.35">
      <c r="A16" s="183"/>
      <c r="B16" s="184"/>
      <c r="C16" s="185"/>
      <c r="D16" s="46" t="s">
        <v>47</v>
      </c>
      <c r="E16" s="47"/>
      <c r="F16" s="47"/>
      <c r="G16" s="173" t="str">
        <f>IF(S4="大学",入力用シート!C34,"")&amp;IF(S4="短期大学部",入力用シート!D34,"")&amp;IF(S4="大学院修士課程",入力用シート!E34,"")&amp;IF(S4="大学院博士前期課程",入力用シート!F34,"")&amp;IF(S4="大学院博士後期課程",入力用シート!G34,"")&amp;IF(S4="科目等履修生",入力用シート!H34,"")</f>
        <v/>
      </c>
      <c r="H16" s="173"/>
      <c r="I16" s="173"/>
      <c r="J16" s="173"/>
      <c r="K16" s="173"/>
      <c r="L16" s="173"/>
      <c r="M16" s="48" t="s">
        <v>46</v>
      </c>
      <c r="N16" s="41"/>
      <c r="O16" s="42"/>
    </row>
    <row r="17" spans="1:19" ht="7.5" customHeight="1" thickBot="1" x14ac:dyDescent="0.45">
      <c r="A17" s="49"/>
      <c r="B17" s="50"/>
      <c r="C17" s="51"/>
      <c r="D17" s="52"/>
      <c r="E17" s="53"/>
      <c r="F17" s="53"/>
      <c r="G17" s="53"/>
      <c r="H17" s="54"/>
      <c r="I17" s="54"/>
      <c r="J17" s="53"/>
      <c r="K17" s="53"/>
      <c r="L17" s="53"/>
      <c r="M17" s="53"/>
      <c r="N17" s="53"/>
      <c r="O17" s="55"/>
    </row>
    <row r="18" spans="1:19" ht="12" customHeight="1" x14ac:dyDescent="0.4">
      <c r="A18" s="56"/>
      <c r="B18" s="57"/>
      <c r="C18" s="57"/>
      <c r="D18" s="58"/>
      <c r="E18" s="58"/>
      <c r="F18" s="58"/>
      <c r="G18" s="58"/>
      <c r="H18" s="59"/>
      <c r="I18" s="59"/>
      <c r="J18" s="58"/>
      <c r="K18" s="58"/>
      <c r="L18" s="58"/>
      <c r="M18" s="58"/>
      <c r="N18" s="58"/>
      <c r="O18" s="58"/>
      <c r="P18" s="8"/>
    </row>
    <row r="19" spans="1:19" ht="18.600000000000001" customHeight="1" thickBot="1" x14ac:dyDescent="0.45">
      <c r="A19" s="179" t="s">
        <v>78</v>
      </c>
      <c r="B19" s="179"/>
      <c r="C19" s="179"/>
      <c r="D19" s="179"/>
      <c r="E19" s="179"/>
      <c r="F19" s="179"/>
      <c r="G19" s="179"/>
      <c r="H19" s="179"/>
      <c r="I19" s="179"/>
      <c r="J19" s="179"/>
      <c r="K19" s="179"/>
      <c r="L19" s="179"/>
      <c r="M19" s="179"/>
      <c r="N19" s="58"/>
      <c r="O19" s="58"/>
      <c r="P19" s="8"/>
    </row>
    <row r="20" spans="1:19" ht="32.4" customHeight="1" x14ac:dyDescent="0.4">
      <c r="A20" s="174" t="s">
        <v>38</v>
      </c>
      <c r="B20" s="175"/>
      <c r="C20" s="175"/>
      <c r="D20" s="175"/>
      <c r="E20" s="175"/>
      <c r="F20" s="175"/>
      <c r="G20" s="176"/>
      <c r="H20" s="177" t="s">
        <v>2</v>
      </c>
      <c r="I20" s="175"/>
      <c r="J20" s="175"/>
      <c r="K20" s="175"/>
      <c r="L20" s="175"/>
      <c r="M20" s="175"/>
      <c r="N20" s="175"/>
      <c r="O20" s="178"/>
    </row>
    <row r="21" spans="1:19" ht="32.4" customHeight="1" x14ac:dyDescent="0.4">
      <c r="A21" s="119" t="str">
        <f>IF(S4="大学",入力用シート!C35,"")&amp;IF(S4="短期大学部",入力用シート!D35,"")&amp;IF(S4="大学院修士課程",入力用シート!E35,"")&amp;IF(S4="大学院博士前期課程",入力用シート!F35,"")&amp;IF(S4="大学院博士後期課程",入力用シート!G35,"")&amp;IF(S4="科目等履修生",入力用シート!H35,"")</f>
        <v/>
      </c>
      <c r="B21" s="120"/>
      <c r="C21" s="120"/>
      <c r="D21" s="120"/>
      <c r="E21" s="120"/>
      <c r="F21" s="120"/>
      <c r="G21" s="121"/>
      <c r="H21" s="122" t="str">
        <f>IF(S4="大学",入力用シート!C36,"")&amp;IF(S4="短期大学部",入力用シート!D36,"")&amp;IF(S4="大学院修士課程",入力用シート!E36,"")&amp;IF(S4="大学院博士前期課程",入力用シート!F36,"")&amp;IF(S4="大学院博士後期課程",入力用シート!G36,"")&amp;IF(S4="科目等履修生",入力用シート!H36,"")</f>
        <v/>
      </c>
      <c r="I21" s="120"/>
      <c r="J21" s="120"/>
      <c r="K21" s="120"/>
      <c r="L21" s="120"/>
      <c r="M21" s="120"/>
      <c r="N21" s="120"/>
      <c r="O21" s="123"/>
    </row>
    <row r="22" spans="1:19" ht="32.4" customHeight="1" x14ac:dyDescent="0.4">
      <c r="A22" s="119" t="str">
        <f>IF(S4="大学",入力用シート!C37,"")&amp;IF(S4="短期大学部",入力用シート!D37,"")&amp;IF(S4="大学院修士課程",入力用シート!E37,"")&amp;IF(S4="大学院博士前期課程",入力用シート!F37,"")&amp;IF(S4="大学院博士後期課程",入力用シート!G37,"")&amp;IF(S4="科目等履修生",入力用シート!H37,"")</f>
        <v/>
      </c>
      <c r="B22" s="120"/>
      <c r="C22" s="120"/>
      <c r="D22" s="120"/>
      <c r="E22" s="120"/>
      <c r="F22" s="120"/>
      <c r="G22" s="121"/>
      <c r="H22" s="122" t="str">
        <f>IF(S4="大学",入力用シート!C38,"")&amp;IF(S4="短期大学部",入力用シート!D38,"")&amp;IF(S4="大学院修士課程",入力用シート!E38,"")&amp;IF(S4="大学院博士前期課程",入力用シート!F38,"")&amp;IF(S4="大学院博士後期課程",入力用シート!G38,"")&amp;IF(S4="科目等履修生",入力用シート!H38,"")</f>
        <v/>
      </c>
      <c r="I22" s="120"/>
      <c r="J22" s="120"/>
      <c r="K22" s="120"/>
      <c r="L22" s="120"/>
      <c r="M22" s="120"/>
      <c r="N22" s="120"/>
      <c r="O22" s="123"/>
    </row>
    <row r="23" spans="1:19" ht="32.4" customHeight="1" thickBot="1" x14ac:dyDescent="0.45">
      <c r="A23" s="164" t="str">
        <f>IF(S4="大学",入力用シート!C39,"")&amp;IF(S4="短期大学部",入力用シート!D39,"")&amp;IF(S4="大学院修士課程",入力用シート!E39,"")&amp;IF(S4="大学院博士前期課程",入力用シート!F39,"")&amp;IF(S4="大学院博士後期課程",入力用シート!G39,"")&amp;IF(S4="科目等履修生",入力用シート!H39,"")</f>
        <v/>
      </c>
      <c r="B23" s="165"/>
      <c r="C23" s="165"/>
      <c r="D23" s="165"/>
      <c r="E23" s="165"/>
      <c r="F23" s="165"/>
      <c r="G23" s="166"/>
      <c r="H23" s="167" t="str">
        <f>IF(S4="大学",入力用シート!C40,"")&amp;IF(S4="短期大学部",入力用シート!D40,"")&amp;IF(S4="大学院修士課程",入力用シート!E40,"")&amp;IF(S4="大学院博士前期課程",入力用シート!F40,"")&amp;IF(S4="大学院博士後期課程",入力用シート!G40,"")&amp;IF(S4="科目等履修生",入力用シート!H40,"")</f>
        <v/>
      </c>
      <c r="I23" s="165"/>
      <c r="J23" s="165"/>
      <c r="K23" s="165"/>
      <c r="L23" s="165"/>
      <c r="M23" s="165"/>
      <c r="N23" s="165"/>
      <c r="O23" s="168"/>
    </row>
    <row r="24" spans="1:19" ht="19.2" customHeight="1" thickBot="1" x14ac:dyDescent="0.45">
      <c r="A24" s="60"/>
      <c r="B24" s="61"/>
      <c r="C24" s="61"/>
      <c r="D24" s="61"/>
      <c r="E24" s="61"/>
      <c r="F24" s="61"/>
      <c r="G24" s="61"/>
      <c r="H24" s="61"/>
      <c r="I24" s="61"/>
      <c r="J24" s="61"/>
      <c r="K24" s="61"/>
      <c r="L24" s="61"/>
      <c r="M24" s="61"/>
      <c r="N24" s="61"/>
      <c r="O24" s="60"/>
    </row>
    <row r="25" spans="1:19" ht="31.95" customHeight="1" thickBot="1" x14ac:dyDescent="0.45">
      <c r="A25" s="204" t="s">
        <v>10</v>
      </c>
      <c r="B25" s="205"/>
      <c r="C25" s="205"/>
      <c r="D25" s="206" t="str">
        <f>IF(S4="大学",入力用シート!C41,"")&amp;IF(S4="短期大学部",入力用シート!D41,"")&amp;IF(S4="大学院修士課程",入力用シート!E41,"")&amp;IF(S4="大学院博士前期課程",入力用シート!F41,"")&amp;IF(S4="大学院博士後期課程",入力用シート!G41,"")&amp;IF(S4="科目等履修生",入力用シート!H41,"")</f>
        <v/>
      </c>
      <c r="E25" s="207"/>
      <c r="F25" s="207"/>
      <c r="G25" s="207"/>
      <c r="H25" s="207"/>
      <c r="I25" s="207"/>
      <c r="J25" s="207"/>
      <c r="K25" s="207"/>
      <c r="L25" s="207"/>
      <c r="M25" s="207"/>
      <c r="N25" s="207"/>
      <c r="O25" s="208"/>
    </row>
    <row r="26" spans="1:19" ht="19.95" customHeight="1" thickBot="1" x14ac:dyDescent="0.45">
      <c r="A26" s="57"/>
      <c r="B26" s="57"/>
      <c r="C26" s="57"/>
      <c r="D26" s="62"/>
      <c r="E26" s="62"/>
      <c r="F26" s="62"/>
      <c r="G26" s="62"/>
      <c r="H26" s="62"/>
      <c r="I26" s="62"/>
      <c r="J26" s="62"/>
      <c r="K26" s="62"/>
      <c r="L26" s="62"/>
      <c r="M26" s="62"/>
      <c r="N26" s="62"/>
      <c r="O26" s="62"/>
      <c r="P26" s="8"/>
    </row>
    <row r="27" spans="1:19" ht="31.95" customHeight="1" x14ac:dyDescent="0.4">
      <c r="A27" s="108" t="s">
        <v>8</v>
      </c>
      <c r="B27" s="209"/>
      <c r="C27" s="210"/>
      <c r="D27" s="214" t="s">
        <v>36</v>
      </c>
      <c r="E27" s="215"/>
      <c r="F27" s="215"/>
      <c r="G27" s="216" t="str">
        <f>IF(S4="大学",入力用シート!C42,"")&amp;IF(S4="短期大学部",入力用シート!D42,"")&amp;IF(S4="大学院修士課程",入力用シート!E42,"")&amp;IF(S4="大学院博士前期課程",入力用シート!F42,"")&amp;IF(S4="大学院博士後期課程",入力用シート!G42,"")&amp;IF(S4="科目等履修生",入力用シート!H42,"")</f>
        <v/>
      </c>
      <c r="H27" s="216"/>
      <c r="I27" s="216"/>
      <c r="J27" s="216"/>
      <c r="K27" s="216"/>
      <c r="L27" s="216"/>
      <c r="M27" s="216"/>
      <c r="N27" s="216"/>
      <c r="O27" s="217"/>
      <c r="S27" s="8"/>
    </row>
    <row r="28" spans="1:19" ht="30.6" customHeight="1" x14ac:dyDescent="0.4">
      <c r="A28" s="183"/>
      <c r="B28" s="184"/>
      <c r="C28" s="185"/>
      <c r="D28" s="218" t="s">
        <v>34</v>
      </c>
      <c r="E28" s="219"/>
      <c r="F28" s="219"/>
      <c r="G28" s="220" t="str">
        <f>IF(S4="大学",入力用シート!C43,"")&amp;IF(S4="短期大学部",入力用シート!D43,"")&amp;IF(S4="大学院修士課程",入力用シート!E43,"")&amp;IF(S4="大学院博士前期課程",入力用シート!F43,"")&amp;IF(S4="大学院博士後期課程",入力用シート!G43,"")&amp;IF(S4="科目等履修生",入力用シート!H43,"")</f>
        <v/>
      </c>
      <c r="H28" s="220"/>
      <c r="I28" s="220"/>
      <c r="J28" s="220"/>
      <c r="K28" s="220"/>
      <c r="L28" s="220"/>
      <c r="M28" s="220"/>
      <c r="N28" s="220"/>
      <c r="O28" s="221"/>
    </row>
    <row r="29" spans="1:19" ht="28.95" customHeight="1" thickBot="1" x14ac:dyDescent="0.45">
      <c r="A29" s="211"/>
      <c r="B29" s="212"/>
      <c r="C29" s="213"/>
      <c r="D29" s="222" t="s">
        <v>35</v>
      </c>
      <c r="E29" s="223"/>
      <c r="F29" s="223"/>
      <c r="G29" s="224" t="str">
        <f>IF(S4="大学",入力用シート!C44,"")&amp;IF(S4="短期大学部",入力用シート!D44,"")&amp;IF(S4="大学院修士課程",入力用シート!E44,"")&amp;IF(S4="大学院博士前期課程",入力用シート!F44,"")&amp;IF(S4="大学院博士後期課程",入力用シート!G44,"")&amp;IF(S4="科目等履修生",入力用シート!H44,"")</f>
        <v/>
      </c>
      <c r="H29" s="224"/>
      <c r="I29" s="224"/>
      <c r="J29" s="224"/>
      <c r="K29" s="224"/>
      <c r="L29" s="224"/>
      <c r="M29" s="224"/>
      <c r="N29" s="224"/>
      <c r="O29" s="225"/>
    </row>
    <row r="30" spans="1:19" ht="15.75" customHeight="1" x14ac:dyDescent="0.4">
      <c r="A30" s="194"/>
      <c r="B30" s="194"/>
      <c r="C30" s="194"/>
      <c r="D30" s="194"/>
      <c r="E30" s="194"/>
      <c r="F30" s="194"/>
      <c r="G30" s="194"/>
      <c r="H30" s="194"/>
      <c r="I30" s="194"/>
      <c r="J30" s="194"/>
      <c r="K30" s="194"/>
      <c r="L30" s="194"/>
      <c r="M30" s="194"/>
      <c r="N30" s="194"/>
      <c r="O30" s="194"/>
    </row>
    <row r="31" spans="1:19" ht="15.75" customHeight="1" x14ac:dyDescent="0.4">
      <c r="A31" s="195" t="s">
        <v>12</v>
      </c>
      <c r="B31" s="195"/>
      <c r="C31" s="195"/>
      <c r="D31" s="195"/>
      <c r="E31" s="195"/>
      <c r="F31" s="195"/>
      <c r="G31" s="195"/>
      <c r="H31" s="195"/>
      <c r="I31" s="195"/>
      <c r="J31" s="195"/>
      <c r="K31" s="195"/>
      <c r="L31" s="195"/>
      <c r="M31" s="195"/>
      <c r="N31" s="195"/>
      <c r="O31" s="195"/>
    </row>
    <row r="32" spans="1:19" ht="9" customHeight="1" x14ac:dyDescent="0.4">
      <c r="A32" s="63"/>
      <c r="B32" s="64"/>
      <c r="C32" s="64"/>
      <c r="D32" s="35"/>
      <c r="E32" s="64"/>
      <c r="F32" s="64"/>
      <c r="G32" s="64"/>
      <c r="H32" s="64"/>
      <c r="I32" s="64"/>
      <c r="J32" s="65"/>
      <c r="K32" s="65"/>
      <c r="L32" s="65"/>
      <c r="M32" s="65"/>
      <c r="N32" s="65"/>
      <c r="O32" s="65"/>
    </row>
    <row r="33" spans="1:15" ht="18" customHeight="1" x14ac:dyDescent="0.4">
      <c r="A33" s="196" t="s">
        <v>1</v>
      </c>
      <c r="B33" s="197"/>
      <c r="C33" s="197"/>
      <c r="D33" s="197"/>
      <c r="E33" s="197"/>
      <c r="F33" s="198"/>
      <c r="G33" s="66" t="s">
        <v>5</v>
      </c>
      <c r="H33" s="67"/>
      <c r="I33" s="67"/>
      <c r="J33" s="68"/>
      <c r="K33" s="69"/>
      <c r="L33" s="69"/>
      <c r="M33" s="69"/>
      <c r="N33" s="69"/>
      <c r="O33" s="69"/>
    </row>
    <row r="34" spans="1:15" ht="21.6" customHeight="1" x14ac:dyDescent="0.4">
      <c r="A34" s="199" t="s">
        <v>3</v>
      </c>
      <c r="B34" s="200"/>
      <c r="C34" s="200"/>
      <c r="D34" s="200"/>
      <c r="E34" s="200"/>
      <c r="F34" s="201"/>
      <c r="G34" s="70" t="s">
        <v>6</v>
      </c>
      <c r="H34" s="69"/>
      <c r="I34" s="69"/>
      <c r="J34" s="65"/>
      <c r="K34" s="71"/>
      <c r="L34" s="71"/>
      <c r="M34" s="71"/>
      <c r="N34" s="71"/>
      <c r="O34" s="71"/>
    </row>
    <row r="35" spans="1:15" ht="21.6" customHeight="1" x14ac:dyDescent="0.4">
      <c r="A35" s="199" t="s">
        <v>4</v>
      </c>
      <c r="B35" s="200"/>
      <c r="C35" s="200"/>
      <c r="D35" s="200"/>
      <c r="E35" s="200"/>
      <c r="F35" s="201"/>
      <c r="G35" s="70" t="s">
        <v>6</v>
      </c>
      <c r="H35" s="69"/>
      <c r="I35" s="69"/>
      <c r="J35" s="65"/>
      <c r="K35" s="202" t="s">
        <v>9</v>
      </c>
      <c r="L35" s="203"/>
      <c r="M35" s="203"/>
      <c r="N35" s="72"/>
      <c r="O35" s="73"/>
    </row>
    <row r="36" spans="1:15" ht="21.6" customHeight="1" x14ac:dyDescent="0.4">
      <c r="A36" s="199" t="s">
        <v>4</v>
      </c>
      <c r="B36" s="200"/>
      <c r="C36" s="200"/>
      <c r="D36" s="200"/>
      <c r="E36" s="200"/>
      <c r="F36" s="201"/>
      <c r="G36" s="70" t="s">
        <v>6</v>
      </c>
      <c r="H36" s="69"/>
      <c r="I36" s="69"/>
      <c r="J36" s="65"/>
      <c r="K36" s="74"/>
      <c r="L36" s="75"/>
      <c r="M36" s="75"/>
      <c r="N36" s="75"/>
      <c r="O36" s="76"/>
    </row>
    <row r="37" spans="1:15" ht="21.6" customHeight="1" x14ac:dyDescent="0.4">
      <c r="A37" s="191" t="s">
        <v>3</v>
      </c>
      <c r="B37" s="192"/>
      <c r="C37" s="192"/>
      <c r="D37" s="192"/>
      <c r="E37" s="192"/>
      <c r="F37" s="193"/>
      <c r="G37" s="70" t="s">
        <v>6</v>
      </c>
      <c r="H37" s="77"/>
      <c r="I37" s="77"/>
      <c r="J37" s="78"/>
      <c r="K37" s="79"/>
      <c r="L37" s="80"/>
      <c r="M37" s="80"/>
      <c r="N37" s="80"/>
      <c r="O37" s="81"/>
    </row>
    <row r="38" spans="1:15" ht="10.95" customHeight="1" x14ac:dyDescent="0.4">
      <c r="A38" s="5"/>
      <c r="B38" s="3"/>
      <c r="C38" s="3"/>
      <c r="D38" s="3"/>
      <c r="E38" s="3"/>
      <c r="F38" s="3"/>
      <c r="G38" s="3"/>
      <c r="H38" s="3"/>
      <c r="I38" s="3"/>
      <c r="J38" s="5"/>
      <c r="K38" s="4"/>
      <c r="L38" s="4"/>
      <c r="M38" s="4"/>
      <c r="N38" s="4"/>
      <c r="O38" s="4"/>
    </row>
  </sheetData>
  <sheetProtection algorithmName="SHA-512" hashValue="IborwptcAsjECuKWmc7ET0Ogsz5yKN8FQwQG9wD0ZQeWxRtnu82cjA11desAcHEt1LJyOAs0602BSM9EXGkKew==" saltValue="bR6UyUWq3URRAf5O+PSsCg==" spinCount="100000" sheet="1" objects="1" scenarios="1"/>
  <mergeCells count="54">
    <mergeCell ref="A25:C25"/>
    <mergeCell ref="D25:O25"/>
    <mergeCell ref="A27:C29"/>
    <mergeCell ref="D27:F27"/>
    <mergeCell ref="G27:O27"/>
    <mergeCell ref="D28:F28"/>
    <mergeCell ref="G28:O28"/>
    <mergeCell ref="D29:F29"/>
    <mergeCell ref="G29:O29"/>
    <mergeCell ref="A37:F37"/>
    <mergeCell ref="A30:O30"/>
    <mergeCell ref="A31:O31"/>
    <mergeCell ref="A33:F33"/>
    <mergeCell ref="A34:F34"/>
    <mergeCell ref="A35:F35"/>
    <mergeCell ref="K35:M35"/>
    <mergeCell ref="A36:F36"/>
    <mergeCell ref="A23:G23"/>
    <mergeCell ref="H23:O23"/>
    <mergeCell ref="G13:H13"/>
    <mergeCell ref="D15:F15"/>
    <mergeCell ref="H15:L15"/>
    <mergeCell ref="G16:L16"/>
    <mergeCell ref="A20:G20"/>
    <mergeCell ref="H20:O20"/>
    <mergeCell ref="A19:M19"/>
    <mergeCell ref="A9:C14"/>
    <mergeCell ref="A15:C16"/>
    <mergeCell ref="A21:G21"/>
    <mergeCell ref="H21:O21"/>
    <mergeCell ref="D14:F14"/>
    <mergeCell ref="G14:H14"/>
    <mergeCell ref="D13:F13"/>
    <mergeCell ref="A22:G22"/>
    <mergeCell ref="H22:O22"/>
    <mergeCell ref="A5:C8"/>
    <mergeCell ref="D5:H8"/>
    <mergeCell ref="I5:L8"/>
    <mergeCell ref="M10:N11"/>
    <mergeCell ref="D12:F12"/>
    <mergeCell ref="H12:J12"/>
    <mergeCell ref="M5:O8"/>
    <mergeCell ref="M9:N9"/>
    <mergeCell ref="D10:F11"/>
    <mergeCell ref="H10:J11"/>
    <mergeCell ref="D9:G9"/>
    <mergeCell ref="A1:O1"/>
    <mergeCell ref="M2:N2"/>
    <mergeCell ref="I3:J3"/>
    <mergeCell ref="A4:C4"/>
    <mergeCell ref="D4:H4"/>
    <mergeCell ref="I4:L4"/>
    <mergeCell ref="M4:O4"/>
    <mergeCell ref="K3:M3"/>
  </mergeCells>
  <phoneticPr fontId="1"/>
  <pageMargins left="0.7" right="0.7" top="0.75" bottom="0.75" header="0.3" footer="0.3"/>
  <pageSetup paperSize="9" scale="73" fitToHeight="0" orientation="portrait" r:id="rId1"/>
  <drawing r:id="rId2"/>
  <legacyDrawing r:id="rId3"/>
  <oleObjects>
    <mc:AlternateContent xmlns:mc="http://schemas.openxmlformats.org/markup-compatibility/2006">
      <mc:Choice Requires="x14">
        <oleObject progId="MSPhotoEd.3" shapeId="4097" r:id="rId4">
          <objectPr defaultSize="0" autoPict="0" r:id="rId5">
            <anchor moveWithCells="1" sizeWithCells="1">
              <from>
                <xdr:col>13</xdr:col>
                <xdr:colOff>274320</xdr:colOff>
                <xdr:row>0</xdr:row>
                <xdr:rowOff>0</xdr:rowOff>
              </from>
              <to>
                <xdr:col>14</xdr:col>
                <xdr:colOff>312420</xdr:colOff>
                <xdr:row>1</xdr:row>
                <xdr:rowOff>213360</xdr:rowOff>
              </to>
            </anchor>
          </objectPr>
        </oleObject>
      </mc:Choice>
      <mc:Fallback>
        <oleObject progId="MSPhotoEd.3" shapeId="40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入力用シート</vt:lpstr>
      <vt:lpstr>免許・資格問い合わせ用紙</vt:lpstr>
      <vt:lpstr>免許・資格問い合わせ用紙!Print_Area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優希</dc:creator>
  <cp:lastModifiedBy>山崎　優希</cp:lastModifiedBy>
  <cp:lastPrinted>2024-03-26T01:58:57Z</cp:lastPrinted>
  <dcterms:created xsi:type="dcterms:W3CDTF">2023-10-19T06:27:27Z</dcterms:created>
  <dcterms:modified xsi:type="dcterms:W3CDTF">2024-04-26T07:26:56Z</dcterms:modified>
</cp:coreProperties>
</file>